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<sst xmlns="http://schemas.openxmlformats.org/spreadsheetml/2006/main" count="461" uniqueCount="88">
  <si>
    <t>математ</t>
  </si>
  <si>
    <t>ИЗО</t>
  </si>
  <si>
    <t>музыка</t>
  </si>
  <si>
    <t>математ.</t>
  </si>
  <si>
    <t>русск.яз.</t>
  </si>
  <si>
    <t>анг.яз.</t>
  </si>
  <si>
    <t>физкульт</t>
  </si>
  <si>
    <t>литерат</t>
  </si>
  <si>
    <t>история</t>
  </si>
  <si>
    <t>обществ</t>
  </si>
  <si>
    <t>биология</t>
  </si>
  <si>
    <t>физика</t>
  </si>
  <si>
    <t>география</t>
  </si>
  <si>
    <t>информат</t>
  </si>
  <si>
    <t>ОБЖ</t>
  </si>
  <si>
    <t>геграфия</t>
  </si>
  <si>
    <t>общество</t>
  </si>
  <si>
    <t>русск.яз</t>
  </si>
  <si>
    <t>англ.яз.</t>
  </si>
  <si>
    <t>к приказу МКОУ ХМР СОШ д. Шапша</t>
  </si>
  <si>
    <t>Приложение 3</t>
  </si>
  <si>
    <t>от 01.09.2014г. № 301 -О</t>
  </si>
  <si>
    <t>№ урока</t>
  </si>
  <si>
    <t>лит.чтение</t>
  </si>
  <si>
    <t>англ.язык</t>
  </si>
  <si>
    <t>окр.мир</t>
  </si>
  <si>
    <t>технология</t>
  </si>
  <si>
    <t>6*</t>
  </si>
  <si>
    <t>6КК</t>
  </si>
  <si>
    <t>литература</t>
  </si>
  <si>
    <t>азбука безопасности</t>
  </si>
  <si>
    <t>чтение</t>
  </si>
  <si>
    <t>математика</t>
  </si>
  <si>
    <t>письмо</t>
  </si>
  <si>
    <t>ПТО</t>
  </si>
  <si>
    <t>физкультура</t>
  </si>
  <si>
    <t>СБО</t>
  </si>
  <si>
    <t>подвижные игры</t>
  </si>
  <si>
    <t>литерат.</t>
  </si>
  <si>
    <t>5а</t>
  </si>
  <si>
    <t>матем.</t>
  </si>
  <si>
    <t>обществоз</t>
  </si>
  <si>
    <t>2а</t>
  </si>
  <si>
    <t>6а</t>
  </si>
  <si>
    <t>русс.яз</t>
  </si>
  <si>
    <t>ОРКСЭ</t>
  </si>
  <si>
    <t>алгебра</t>
  </si>
  <si>
    <t xml:space="preserve">русск.яз </t>
  </si>
  <si>
    <t>геометрия</t>
  </si>
  <si>
    <t>информатика</t>
  </si>
  <si>
    <t>анг.яз</t>
  </si>
  <si>
    <t>географ</t>
  </si>
  <si>
    <t>Отчет о совместимости для Расписание уроков 5-11.xls</t>
  </si>
  <si>
    <t>Дата отчета: 31.08.2017 20:27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</si>
  <si>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</si>
  <si>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</si>
  <si>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</si>
  <si>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</si>
  <si>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</si>
  <si>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</si>
  <si>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химия</t>
  </si>
  <si>
    <t xml:space="preserve">лит.чтение </t>
  </si>
  <si>
    <t>геометр</t>
  </si>
  <si>
    <t>Дин.пауза</t>
  </si>
  <si>
    <t xml:space="preserve">технология </t>
  </si>
  <si>
    <t xml:space="preserve">понедельник </t>
  </si>
  <si>
    <t>среда.</t>
  </si>
  <si>
    <t>дин.пауза</t>
  </si>
  <si>
    <t>четверг</t>
  </si>
  <si>
    <t>пятница</t>
  </si>
  <si>
    <t>астрономия</t>
  </si>
  <si>
    <t>ЭЛ.БИО</t>
  </si>
  <si>
    <t xml:space="preserve">история </t>
  </si>
  <si>
    <t>б</t>
  </si>
  <si>
    <t>род.рус/лит.чтен</t>
  </si>
  <si>
    <t>франц яз</t>
  </si>
  <si>
    <t>ОДНКР</t>
  </si>
  <si>
    <t>род.рус/лит.чтен.</t>
  </si>
  <si>
    <t>англ.яз</t>
  </si>
  <si>
    <t>исторя</t>
  </si>
  <si>
    <t>род.рус/род. лит.</t>
  </si>
  <si>
    <t>инд.проек</t>
  </si>
  <si>
    <t>инд проект</t>
  </si>
  <si>
    <t>ЭЛ. ГЕОГР</t>
  </si>
  <si>
    <t>ЭЛ.РУС</t>
  </si>
  <si>
    <t>ЭЛ. РУС</t>
  </si>
  <si>
    <t>ЭЛ.МАТ</t>
  </si>
  <si>
    <t xml:space="preserve">Расписание уроков  МАОУ ХМР "СОШ д.Ярки"  на 2022-2023 учебный год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</si>
</sst>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B4" sqref="B4:I47"/>
    </sheetView>
  </sheetViews>
  <sheetFormatPr defaultColWidth="9.140625" defaultRowHeight="12.75"/>
  <cols>
    <col min="1" max="1" width="9.140625" style="0" customWidth="1"/>
  </cols>
  <sheetData>
    <row r="1" ht="12.75">
      <c r="N1" s="3" t="s">
        <v>20</v>
      </c>
    </row>
    <row r="2" ht="12.75">
      <c r="N2" s="3" t="s">
        <v>19</v>
      </c>
    </row>
    <row r="3" ht="12.75">
      <c r="N3" s="3" t="s">
        <v>21</v>
      </c>
    </row>
    <row r="4" ht="32.25" customHeight="1">
      <c r="B4" s="21"/>
    </row>
    <row r="7" spans="1:9" ht="12.75">
      <c r="A7" s="11" t="s">
        <v>22</v>
      </c>
      <c r="B7" s="17">
        <v>3</v>
      </c>
      <c r="C7" s="18"/>
      <c r="D7" s="5">
        <v>6</v>
      </c>
      <c r="E7" s="20"/>
      <c r="F7" s="5" t="s">
        <v>27</v>
      </c>
      <c r="G7" s="20"/>
      <c r="H7" s="5" t="s">
        <v>28</v>
      </c>
      <c r="I7" s="12"/>
    </row>
    <row r="8" spans="1:9" ht="12.75">
      <c r="A8" s="10">
        <v>1</v>
      </c>
      <c r="B8" s="18" t="s">
        <v>23</v>
      </c>
      <c r="C8" s="19">
        <v>5</v>
      </c>
      <c r="D8" s="18" t="s">
        <v>17</v>
      </c>
      <c r="E8" s="19">
        <v>12</v>
      </c>
      <c r="F8" s="18" t="s">
        <v>3</v>
      </c>
      <c r="G8" s="19">
        <v>10</v>
      </c>
      <c r="H8" s="13" t="s">
        <v>30</v>
      </c>
      <c r="I8" s="14"/>
    </row>
    <row r="9" spans="1:9" ht="12.75">
      <c r="A9" s="10">
        <v>2</v>
      </c>
      <c r="B9" s="18" t="s">
        <v>4</v>
      </c>
      <c r="C9" s="19">
        <v>7</v>
      </c>
      <c r="D9" s="18" t="s">
        <v>3</v>
      </c>
      <c r="E9" s="19">
        <v>10</v>
      </c>
      <c r="F9" s="18" t="s">
        <v>18</v>
      </c>
      <c r="G9" s="19">
        <v>11</v>
      </c>
      <c r="H9" s="13" t="s">
        <v>31</v>
      </c>
      <c r="I9" s="14"/>
    </row>
    <row r="10" spans="1:9" ht="12.75">
      <c r="A10" s="10">
        <v>3</v>
      </c>
      <c r="B10" s="18" t="s">
        <v>26</v>
      </c>
      <c r="C10" s="19">
        <v>2</v>
      </c>
      <c r="D10" s="18" t="s">
        <v>5</v>
      </c>
      <c r="E10" s="19">
        <v>11</v>
      </c>
      <c r="F10" s="18" t="s">
        <v>17</v>
      </c>
      <c r="G10" s="19">
        <v>12</v>
      </c>
      <c r="H10" s="13" t="s">
        <v>32</v>
      </c>
      <c r="I10" s="14"/>
    </row>
    <row r="11" spans="1:9" ht="12.75">
      <c r="A11" s="10">
        <v>4</v>
      </c>
      <c r="B11" s="18" t="s">
        <v>2</v>
      </c>
      <c r="C11" s="19">
        <v>3</v>
      </c>
      <c r="D11" s="18" t="s">
        <v>14</v>
      </c>
      <c r="E11" s="19">
        <v>2</v>
      </c>
      <c r="F11" s="18" t="s">
        <v>14</v>
      </c>
      <c r="G11" s="19">
        <v>2</v>
      </c>
      <c r="H11" s="13" t="s">
        <v>33</v>
      </c>
      <c r="I11" s="14"/>
    </row>
    <row r="12" spans="1:9" ht="12.75">
      <c r="A12" s="10">
        <v>5</v>
      </c>
      <c r="B12" s="18" t="s">
        <v>6</v>
      </c>
      <c r="C12" s="19">
        <v>1</v>
      </c>
      <c r="D12" s="18" t="s">
        <v>2</v>
      </c>
      <c r="E12" s="19">
        <v>1</v>
      </c>
      <c r="F12" s="18" t="s">
        <v>2</v>
      </c>
      <c r="G12" s="19">
        <v>1</v>
      </c>
      <c r="H12" s="13" t="s">
        <v>34</v>
      </c>
      <c r="I12" s="14"/>
    </row>
    <row r="13" spans="1:9" ht="15">
      <c r="A13" s="10">
        <v>6</v>
      </c>
      <c r="B13" s="7"/>
      <c r="C13" s="8"/>
      <c r="D13" s="18" t="s">
        <v>6</v>
      </c>
      <c r="E13" s="19">
        <v>4</v>
      </c>
      <c r="F13" s="18" t="s">
        <v>6</v>
      </c>
      <c r="G13" s="19">
        <v>4</v>
      </c>
      <c r="H13" s="13" t="s">
        <v>34</v>
      </c>
      <c r="I13" s="14"/>
    </row>
    <row r="14" spans="1:9" ht="12.75">
      <c r="A14" s="10">
        <v>7</v>
      </c>
      <c r="B14" s="18"/>
      <c r="C14" s="19"/>
      <c r="D14" s="18"/>
      <c r="E14" s="19"/>
      <c r="F14" s="18"/>
      <c r="G14" s="19"/>
      <c r="H14" s="13"/>
      <c r="I14" s="14"/>
    </row>
    <row r="15" spans="1:9" ht="15">
      <c r="A15" s="6"/>
      <c r="B15" s="18"/>
      <c r="C15" s="8">
        <f>SUM(C8:C14)</f>
        <v>18</v>
      </c>
      <c r="D15" s="7"/>
      <c r="E15" s="8">
        <f>SUM(E8:E14)</f>
        <v>40</v>
      </c>
      <c r="F15" s="7"/>
      <c r="G15" s="8">
        <f>SUM(G8:G14)</f>
        <v>40</v>
      </c>
      <c r="H15" s="15"/>
      <c r="I15" s="16"/>
    </row>
    <row r="16" spans="1:9" ht="14.25">
      <c r="A16" s="9">
        <v>1</v>
      </c>
      <c r="B16" s="18" t="s">
        <v>23</v>
      </c>
      <c r="C16" s="19">
        <v>5</v>
      </c>
      <c r="D16" s="18" t="s">
        <v>8</v>
      </c>
      <c r="E16" s="19">
        <v>8</v>
      </c>
      <c r="F16" s="18" t="s">
        <v>3</v>
      </c>
      <c r="G16" s="19">
        <v>10</v>
      </c>
      <c r="H16" s="13" t="s">
        <v>31</v>
      </c>
      <c r="I16" s="14"/>
    </row>
    <row r="17" spans="1:9" ht="14.25">
      <c r="A17" s="9">
        <v>2</v>
      </c>
      <c r="B17" s="18" t="s">
        <v>24</v>
      </c>
      <c r="C17" s="19">
        <v>7</v>
      </c>
      <c r="D17" s="18" t="s">
        <v>3</v>
      </c>
      <c r="E17" s="19">
        <v>10</v>
      </c>
      <c r="F17" s="18" t="s">
        <v>8</v>
      </c>
      <c r="G17" s="19">
        <v>8</v>
      </c>
      <c r="H17" s="13" t="s">
        <v>33</v>
      </c>
      <c r="I17" s="14"/>
    </row>
    <row r="18" spans="1:9" ht="14.25">
      <c r="A18" s="9">
        <v>3</v>
      </c>
      <c r="B18" s="18" t="s">
        <v>3</v>
      </c>
      <c r="C18" s="19">
        <v>8</v>
      </c>
      <c r="D18" s="18" t="s">
        <v>17</v>
      </c>
      <c r="E18" s="19">
        <v>12</v>
      </c>
      <c r="F18" s="18" t="s">
        <v>3</v>
      </c>
      <c r="G18" s="19">
        <v>10</v>
      </c>
      <c r="H18" s="13" t="s">
        <v>32</v>
      </c>
      <c r="I18" s="14"/>
    </row>
    <row r="19" spans="1:9" ht="14.25">
      <c r="A19" s="9">
        <v>4</v>
      </c>
      <c r="B19" s="18" t="s">
        <v>4</v>
      </c>
      <c r="C19" s="19">
        <v>7</v>
      </c>
      <c r="D19" s="18" t="s">
        <v>3</v>
      </c>
      <c r="E19" s="19">
        <v>10</v>
      </c>
      <c r="F19" s="18" t="s">
        <v>17</v>
      </c>
      <c r="G19" s="19">
        <v>12</v>
      </c>
      <c r="H19" s="13" t="s">
        <v>10</v>
      </c>
      <c r="I19" s="14"/>
    </row>
    <row r="20" spans="1:9" ht="14.25">
      <c r="A20" s="9">
        <v>5</v>
      </c>
      <c r="B20" s="18" t="s">
        <v>25</v>
      </c>
      <c r="C20" s="19">
        <v>6</v>
      </c>
      <c r="D20" s="18" t="s">
        <v>15</v>
      </c>
      <c r="E20" s="19">
        <v>10</v>
      </c>
      <c r="F20" s="18" t="s">
        <v>17</v>
      </c>
      <c r="G20" s="19">
        <v>12</v>
      </c>
      <c r="H20" s="13" t="s">
        <v>34</v>
      </c>
      <c r="I20" s="14"/>
    </row>
    <row r="21" spans="1:9" ht="14.25">
      <c r="A21" s="9">
        <v>6</v>
      </c>
      <c r="B21" s="18"/>
      <c r="C21" s="19"/>
      <c r="D21" s="18" t="s">
        <v>17</v>
      </c>
      <c r="E21" s="19">
        <v>12</v>
      </c>
      <c r="F21" s="18" t="s">
        <v>15</v>
      </c>
      <c r="G21" s="19">
        <v>10</v>
      </c>
      <c r="H21" s="13" t="s">
        <v>34</v>
      </c>
      <c r="I21" s="14"/>
    </row>
    <row r="22" spans="1:9" ht="14.25">
      <c r="A22" s="9">
        <v>7</v>
      </c>
      <c r="B22" s="18"/>
      <c r="C22" s="19"/>
      <c r="D22" s="18"/>
      <c r="E22" s="19"/>
      <c r="F22" s="18"/>
      <c r="G22" s="19"/>
      <c r="H22" s="13"/>
      <c r="I22" s="14"/>
    </row>
    <row r="23" spans="1:9" ht="15">
      <c r="A23" s="6"/>
      <c r="B23" s="18"/>
      <c r="C23" s="8">
        <f>SUM(C16:C22)</f>
        <v>33</v>
      </c>
      <c r="D23" s="7"/>
      <c r="E23" s="8">
        <f>SUM(E16:E22)</f>
        <v>62</v>
      </c>
      <c r="F23" s="7"/>
      <c r="G23" s="8">
        <f>SUM(G16:G22)</f>
        <v>62</v>
      </c>
      <c r="H23" s="15"/>
      <c r="I23" s="16"/>
    </row>
    <row r="24" spans="1:9" ht="12.75">
      <c r="A24" s="10">
        <v>1</v>
      </c>
      <c r="B24" s="18" t="s">
        <v>24</v>
      </c>
      <c r="C24" s="19">
        <v>7</v>
      </c>
      <c r="D24" s="18" t="s">
        <v>3</v>
      </c>
      <c r="E24" s="19">
        <v>10</v>
      </c>
      <c r="F24" s="18" t="s">
        <v>7</v>
      </c>
      <c r="G24" s="19">
        <v>6</v>
      </c>
      <c r="H24" s="13" t="s">
        <v>1</v>
      </c>
      <c r="I24" s="14"/>
    </row>
    <row r="25" spans="1:9" ht="12.75">
      <c r="A25" s="10">
        <v>2</v>
      </c>
      <c r="B25" s="18" t="s">
        <v>3</v>
      </c>
      <c r="C25" s="19">
        <v>8</v>
      </c>
      <c r="D25" s="18" t="s">
        <v>5</v>
      </c>
      <c r="E25" s="19">
        <v>11</v>
      </c>
      <c r="F25" s="18" t="s">
        <v>4</v>
      </c>
      <c r="G25" s="19">
        <v>12</v>
      </c>
      <c r="H25" s="13" t="s">
        <v>32</v>
      </c>
      <c r="I25" s="14"/>
    </row>
    <row r="26" spans="1:9" ht="12.75">
      <c r="A26" s="10">
        <v>3</v>
      </c>
      <c r="B26" s="18" t="s">
        <v>4</v>
      </c>
      <c r="C26" s="19">
        <v>7</v>
      </c>
      <c r="D26" s="18" t="s">
        <v>10</v>
      </c>
      <c r="E26" s="19">
        <v>8</v>
      </c>
      <c r="F26" s="18" t="s">
        <v>3</v>
      </c>
      <c r="G26" s="19">
        <v>10</v>
      </c>
      <c r="H26" s="13" t="s">
        <v>33</v>
      </c>
      <c r="I26" s="14"/>
    </row>
    <row r="27" spans="1:9" ht="12.75">
      <c r="A27" s="10">
        <v>4</v>
      </c>
      <c r="B27" s="18" t="s">
        <v>23</v>
      </c>
      <c r="C27" s="19">
        <v>5</v>
      </c>
      <c r="D27" s="18" t="s">
        <v>7</v>
      </c>
      <c r="E27" s="19">
        <v>6</v>
      </c>
      <c r="F27" s="18" t="s">
        <v>10</v>
      </c>
      <c r="G27" s="19">
        <v>8</v>
      </c>
      <c r="H27" s="13" t="s">
        <v>35</v>
      </c>
      <c r="I27" s="14"/>
    </row>
    <row r="28" spans="1:9" ht="12.75">
      <c r="A28" s="10">
        <v>5</v>
      </c>
      <c r="B28" s="18" t="s">
        <v>6</v>
      </c>
      <c r="C28" s="19">
        <v>1</v>
      </c>
      <c r="D28" s="18" t="s">
        <v>1</v>
      </c>
      <c r="E28" s="19">
        <v>3</v>
      </c>
      <c r="F28" s="18" t="s">
        <v>1</v>
      </c>
      <c r="G28" s="19">
        <v>3</v>
      </c>
      <c r="H28" s="13" t="s">
        <v>31</v>
      </c>
      <c r="I28" s="14"/>
    </row>
    <row r="29" spans="1:9" ht="12.75">
      <c r="A29" s="10">
        <v>6</v>
      </c>
      <c r="B29" s="18" t="s">
        <v>4</v>
      </c>
      <c r="C29" s="19">
        <v>7</v>
      </c>
      <c r="D29" s="18" t="s">
        <v>6</v>
      </c>
      <c r="E29" s="19">
        <v>4</v>
      </c>
      <c r="F29" s="18" t="s">
        <v>6</v>
      </c>
      <c r="G29" s="19">
        <v>4</v>
      </c>
      <c r="H29" s="13" t="s">
        <v>2</v>
      </c>
      <c r="I29" s="14"/>
    </row>
    <row r="30" spans="1:9" ht="12.75">
      <c r="A30" s="10">
        <v>7</v>
      </c>
      <c r="B30" s="18" t="s">
        <v>26</v>
      </c>
      <c r="C30" s="19">
        <v>2</v>
      </c>
      <c r="D30" s="18"/>
      <c r="E30" s="19"/>
      <c r="F30" s="18"/>
      <c r="G30" s="19"/>
      <c r="H30" s="13"/>
      <c r="I30" s="14"/>
    </row>
    <row r="31" spans="1:9" ht="15">
      <c r="A31" s="6"/>
      <c r="B31" s="18"/>
      <c r="C31" s="8">
        <f>SUM(C24:C30)</f>
        <v>37</v>
      </c>
      <c r="D31" s="7"/>
      <c r="E31" s="8">
        <f>SUM(E24:E30)</f>
        <v>42</v>
      </c>
      <c r="F31" s="7"/>
      <c r="G31" s="8">
        <f>SUM(G24:G30)</f>
        <v>43</v>
      </c>
      <c r="H31" s="15"/>
      <c r="I31" s="16"/>
    </row>
    <row r="32" spans="1:9" ht="12.75">
      <c r="A32" s="10">
        <v>1</v>
      </c>
      <c r="B32" s="18" t="s">
        <v>23</v>
      </c>
      <c r="C32" s="19">
        <v>5</v>
      </c>
      <c r="D32" s="18" t="s">
        <v>3</v>
      </c>
      <c r="E32" s="19">
        <v>10</v>
      </c>
      <c r="F32" s="18" t="s">
        <v>5</v>
      </c>
      <c r="G32" s="19">
        <v>11</v>
      </c>
      <c r="H32" s="13" t="s">
        <v>31</v>
      </c>
      <c r="I32" s="14"/>
    </row>
    <row r="33" spans="1:9" ht="12.75">
      <c r="A33" s="10">
        <v>2</v>
      </c>
      <c r="B33" s="18" t="s">
        <v>3</v>
      </c>
      <c r="C33" s="19">
        <v>8</v>
      </c>
      <c r="D33" s="18" t="s">
        <v>4</v>
      </c>
      <c r="E33" s="19">
        <v>12</v>
      </c>
      <c r="F33" s="18" t="s">
        <v>3</v>
      </c>
      <c r="G33" s="19">
        <v>10</v>
      </c>
      <c r="H33" s="13" t="s">
        <v>32</v>
      </c>
      <c r="I33" s="14"/>
    </row>
    <row r="34" spans="1:9" ht="12.75">
      <c r="A34" s="10">
        <v>3</v>
      </c>
      <c r="B34" s="18" t="s">
        <v>4</v>
      </c>
      <c r="C34" s="19">
        <v>7</v>
      </c>
      <c r="D34" s="18" t="s">
        <v>16</v>
      </c>
      <c r="E34" s="19">
        <v>9</v>
      </c>
      <c r="F34" s="18" t="s">
        <v>4</v>
      </c>
      <c r="G34" s="19">
        <v>12</v>
      </c>
      <c r="H34" s="13" t="s">
        <v>33</v>
      </c>
      <c r="I34" s="14"/>
    </row>
    <row r="35" spans="1:9" ht="12.75">
      <c r="A35" s="10">
        <v>4</v>
      </c>
      <c r="B35" s="18" t="s">
        <v>6</v>
      </c>
      <c r="C35" s="19">
        <v>1</v>
      </c>
      <c r="D35" s="18" t="s">
        <v>5</v>
      </c>
      <c r="E35" s="19">
        <v>11</v>
      </c>
      <c r="F35" s="18" t="s">
        <v>4</v>
      </c>
      <c r="G35" s="19">
        <v>12</v>
      </c>
      <c r="H35" s="13" t="s">
        <v>12</v>
      </c>
      <c r="I35" s="14"/>
    </row>
    <row r="36" spans="1:9" ht="12.75">
      <c r="A36" s="10">
        <v>5</v>
      </c>
      <c r="B36" s="18"/>
      <c r="C36" s="19"/>
      <c r="D36" s="18" t="s">
        <v>8</v>
      </c>
      <c r="E36" s="19">
        <v>8</v>
      </c>
      <c r="F36" s="18" t="s">
        <v>10</v>
      </c>
      <c r="G36" s="19">
        <v>8</v>
      </c>
      <c r="H36" s="13" t="s">
        <v>36</v>
      </c>
      <c r="I36" s="14"/>
    </row>
    <row r="37" spans="1:9" ht="12.75">
      <c r="A37" s="10">
        <v>6</v>
      </c>
      <c r="B37" s="18"/>
      <c r="C37" s="19"/>
      <c r="D37" s="18" t="s">
        <v>4</v>
      </c>
      <c r="E37" s="19">
        <v>12</v>
      </c>
      <c r="F37" s="18" t="s">
        <v>8</v>
      </c>
      <c r="G37" s="19">
        <v>8</v>
      </c>
      <c r="H37" s="13" t="s">
        <v>35</v>
      </c>
      <c r="I37" s="14"/>
    </row>
    <row r="38" spans="1:9" ht="15">
      <c r="A38" s="10">
        <v>7</v>
      </c>
      <c r="B38" s="7"/>
      <c r="C38" s="8"/>
      <c r="D38" s="18"/>
      <c r="E38" s="19"/>
      <c r="F38" s="18"/>
      <c r="G38" s="19"/>
      <c r="H38" s="13"/>
      <c r="I38" s="14"/>
    </row>
    <row r="39" spans="1:9" ht="15">
      <c r="A39" s="6"/>
      <c r="B39" s="7"/>
      <c r="C39" s="8">
        <f>SUM(C32:C38)</f>
        <v>21</v>
      </c>
      <c r="D39" s="7"/>
      <c r="E39" s="8">
        <f>SUM(E32+E33+E34+E35+E36+E38)</f>
        <v>50</v>
      </c>
      <c r="F39" s="7"/>
      <c r="G39" s="8">
        <f>SUM(G32+G33+G34+G35+G36+G38)</f>
        <v>53</v>
      </c>
      <c r="H39" s="15"/>
      <c r="I39" s="16"/>
    </row>
    <row r="40" spans="1:9" ht="12.75">
      <c r="A40" s="10">
        <v>1</v>
      </c>
      <c r="B40" s="18" t="s">
        <v>23</v>
      </c>
      <c r="C40" s="19">
        <v>5</v>
      </c>
      <c r="D40" s="18" t="s">
        <v>29</v>
      </c>
      <c r="E40" s="19">
        <v>6</v>
      </c>
      <c r="F40" s="18" t="s">
        <v>18</v>
      </c>
      <c r="G40" s="19">
        <v>11</v>
      </c>
      <c r="H40" s="13" t="s">
        <v>32</v>
      </c>
      <c r="I40" s="14"/>
    </row>
    <row r="41" spans="1:9" ht="12.75">
      <c r="A41" s="10">
        <v>2</v>
      </c>
      <c r="B41" s="18" t="s">
        <v>3</v>
      </c>
      <c r="C41" s="19">
        <v>8</v>
      </c>
      <c r="D41" s="18" t="s">
        <v>3</v>
      </c>
      <c r="E41" s="19">
        <v>10</v>
      </c>
      <c r="F41" s="18" t="s">
        <v>29</v>
      </c>
      <c r="G41" s="19">
        <v>6</v>
      </c>
      <c r="H41" s="13" t="s">
        <v>37</v>
      </c>
      <c r="I41" s="14"/>
    </row>
    <row r="42" spans="1:9" ht="12.75">
      <c r="A42" s="10">
        <v>3</v>
      </c>
      <c r="B42" s="18" t="s">
        <v>4</v>
      </c>
      <c r="C42" s="19">
        <v>7</v>
      </c>
      <c r="D42" s="18" t="s">
        <v>4</v>
      </c>
      <c r="E42" s="19">
        <v>12</v>
      </c>
      <c r="F42" s="18" t="s">
        <v>3</v>
      </c>
      <c r="G42" s="19">
        <v>10</v>
      </c>
      <c r="H42" s="13" t="s">
        <v>35</v>
      </c>
      <c r="I42" s="14"/>
    </row>
    <row r="43" spans="1:9" ht="12.75">
      <c r="A43" s="10">
        <v>4</v>
      </c>
      <c r="B43" s="18" t="s">
        <v>6</v>
      </c>
      <c r="C43" s="19">
        <v>1</v>
      </c>
      <c r="D43" s="18" t="s">
        <v>26</v>
      </c>
      <c r="E43" s="19">
        <v>3</v>
      </c>
      <c r="F43" s="18" t="s">
        <v>26</v>
      </c>
      <c r="G43" s="19">
        <v>3</v>
      </c>
      <c r="H43" s="18" t="s">
        <v>36</v>
      </c>
      <c r="I43" s="19"/>
    </row>
    <row r="44" spans="1:9" ht="12.75">
      <c r="A44" s="10">
        <v>5</v>
      </c>
      <c r="B44" s="18"/>
      <c r="C44" s="19"/>
      <c r="D44" s="18" t="s">
        <v>26</v>
      </c>
      <c r="E44" s="19">
        <v>3</v>
      </c>
      <c r="F44" s="18" t="s">
        <v>26</v>
      </c>
      <c r="G44" s="19">
        <v>3</v>
      </c>
      <c r="H44" s="18" t="s">
        <v>34</v>
      </c>
      <c r="I44" s="19"/>
    </row>
    <row r="45" spans="1:9" ht="15">
      <c r="A45" s="10">
        <v>6</v>
      </c>
      <c r="B45" s="7"/>
      <c r="C45" s="8"/>
      <c r="D45" s="18" t="s">
        <v>6</v>
      </c>
      <c r="E45" s="19">
        <v>4</v>
      </c>
      <c r="F45" s="18" t="s">
        <v>6</v>
      </c>
      <c r="G45" s="19">
        <v>4</v>
      </c>
      <c r="H45" s="18" t="s">
        <v>34</v>
      </c>
      <c r="I45" s="19"/>
    </row>
    <row r="46" spans="1:9" ht="12.75">
      <c r="A46" s="10">
        <v>7</v>
      </c>
      <c r="B46" s="18"/>
      <c r="C46" s="19"/>
      <c r="D46" s="18"/>
      <c r="E46" s="19"/>
      <c r="F46" s="18"/>
      <c r="G46" s="19"/>
      <c r="H46" s="13"/>
      <c r="I46" s="14"/>
    </row>
    <row r="47" spans="1:9" ht="15">
      <c r="A47" s="4"/>
      <c r="B47" s="7"/>
      <c r="C47" s="8">
        <f>SUM(C40:C46)</f>
        <v>21</v>
      </c>
      <c r="D47" s="7"/>
      <c r="E47" s="8">
        <f>SUM(E40:E46)</f>
        <v>38</v>
      </c>
      <c r="F47" s="7"/>
      <c r="G47" s="8">
        <f>SUM(G40:G46)</f>
        <v>37</v>
      </c>
      <c r="H47" s="15"/>
      <c r="I47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="75" zoomScaleNormal="75" zoomScalePageLayoutView="0" workbookViewId="0" topLeftCell="A1">
      <selection activeCell="M8" sqref="M8"/>
    </sheetView>
  </sheetViews>
  <sheetFormatPr defaultColWidth="9.140625" defaultRowHeight="12.75"/>
  <cols>
    <col min="1" max="1" width="3.421875" style="0" customWidth="1"/>
    <col min="2" max="2" width="13.140625" style="0" customWidth="1"/>
    <col min="3" max="3" width="3.421875" style="0" customWidth="1"/>
    <col min="4" max="4" width="15.8515625" style="0" customWidth="1"/>
    <col min="5" max="5" width="3.421875" style="0" customWidth="1"/>
    <col min="6" max="6" width="12.28125" style="0" customWidth="1"/>
    <col min="7" max="7" width="5.8515625" style="0" customWidth="1"/>
    <col min="8" max="8" width="10.8515625" style="0" customWidth="1"/>
    <col min="9" max="9" width="3.421875" style="0" customWidth="1"/>
    <col min="10" max="10" width="13.140625" style="0" customWidth="1"/>
    <col min="11" max="11" width="3.421875" style="0" customWidth="1"/>
    <col min="12" max="12" width="14.8515625" style="0" customWidth="1"/>
    <col min="13" max="13" width="3.7109375" style="0" customWidth="1"/>
    <col min="14" max="14" width="13.57421875" style="0" customWidth="1"/>
    <col min="15" max="15" width="3.421875" style="0" customWidth="1"/>
    <col min="16" max="16" width="12.57421875" style="0" customWidth="1"/>
    <col min="17" max="17" width="3.8515625" style="0" customWidth="1"/>
    <col min="18" max="18" width="14.00390625" style="0" customWidth="1"/>
    <col min="19" max="19" width="4.8515625" style="0" customWidth="1"/>
    <col min="20" max="20" width="15.7109375" style="0" customWidth="1"/>
    <col min="21" max="21" width="4.8515625" style="0" customWidth="1"/>
    <col min="22" max="22" width="15.57421875" style="0" customWidth="1"/>
    <col min="23" max="23" width="5.00390625" style="0" customWidth="1"/>
    <col min="24" max="24" width="4.8515625" style="0" customWidth="1"/>
  </cols>
  <sheetData>
    <row r="1" spans="18:23" ht="12.75">
      <c r="R1" s="59"/>
      <c r="S1" s="59"/>
      <c r="T1" s="59"/>
      <c r="U1" s="59"/>
      <c r="V1" s="59"/>
      <c r="W1" s="59"/>
    </row>
    <row r="2" spans="18:23" ht="12.75">
      <c r="R2" s="59"/>
      <c r="S2" s="59"/>
      <c r="T2" s="59"/>
      <c r="U2" s="59"/>
      <c r="V2" s="59"/>
      <c r="W2" s="59"/>
    </row>
    <row r="3" spans="18:23" ht="12.75">
      <c r="R3" s="59"/>
      <c r="S3" s="59"/>
      <c r="T3" s="59"/>
      <c r="U3" s="59"/>
      <c r="V3" s="59"/>
      <c r="W3" s="59"/>
    </row>
    <row r="4" spans="1:24" ht="15.75" customHeight="1">
      <c r="A4" s="57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5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7" spans="1:24" ht="38.25">
      <c r="A7" s="32"/>
      <c r="B7" s="32">
        <v>1</v>
      </c>
      <c r="C7" s="32" t="s">
        <v>73</v>
      </c>
      <c r="D7" s="32" t="s">
        <v>42</v>
      </c>
      <c r="E7" s="32" t="s">
        <v>73</v>
      </c>
      <c r="F7" s="32">
        <v>3</v>
      </c>
      <c r="G7" s="32" t="s">
        <v>73</v>
      </c>
      <c r="H7" s="32">
        <v>4</v>
      </c>
      <c r="I7" s="32" t="s">
        <v>73</v>
      </c>
      <c r="J7" s="38" t="s">
        <v>39</v>
      </c>
      <c r="K7" s="32" t="s">
        <v>73</v>
      </c>
      <c r="L7" s="37" t="s">
        <v>43</v>
      </c>
      <c r="M7" s="37" t="s">
        <v>73</v>
      </c>
      <c r="N7" s="38">
        <v>7</v>
      </c>
      <c r="O7" s="37" t="s">
        <v>73</v>
      </c>
      <c r="P7" s="38">
        <v>8</v>
      </c>
      <c r="Q7" s="37" t="s">
        <v>73</v>
      </c>
      <c r="R7" s="38">
        <v>9</v>
      </c>
      <c r="S7" s="37" t="s">
        <v>73</v>
      </c>
      <c r="T7" s="38">
        <v>10</v>
      </c>
      <c r="U7" s="32" t="s">
        <v>73</v>
      </c>
      <c r="V7" s="38">
        <v>11</v>
      </c>
      <c r="W7" s="32" t="s">
        <v>73</v>
      </c>
      <c r="X7" s="49" t="s">
        <v>22</v>
      </c>
    </row>
    <row r="8" spans="1:24" ht="12.75">
      <c r="A8" s="44" t="s">
        <v>65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</row>
    <row r="9" spans="1:24" ht="15">
      <c r="A9" s="39">
        <v>1</v>
      </c>
      <c r="B9" s="32" t="s">
        <v>25</v>
      </c>
      <c r="C9" s="32">
        <v>6</v>
      </c>
      <c r="D9" s="32" t="s">
        <v>25</v>
      </c>
      <c r="E9" s="32">
        <v>6</v>
      </c>
      <c r="F9" s="32" t="s">
        <v>25</v>
      </c>
      <c r="G9" s="32">
        <v>6</v>
      </c>
      <c r="H9" s="32" t="s">
        <v>23</v>
      </c>
      <c r="I9" s="32">
        <v>5</v>
      </c>
      <c r="J9" s="32" t="s">
        <v>26</v>
      </c>
      <c r="K9" s="36">
        <v>4</v>
      </c>
      <c r="L9" s="35" t="s">
        <v>8</v>
      </c>
      <c r="M9" s="35">
        <v>8</v>
      </c>
      <c r="N9" s="32" t="s">
        <v>8</v>
      </c>
      <c r="O9" s="35">
        <v>6</v>
      </c>
      <c r="P9" s="35" t="s">
        <v>49</v>
      </c>
      <c r="Q9" s="35">
        <v>7</v>
      </c>
      <c r="R9" s="35" t="s">
        <v>50</v>
      </c>
      <c r="S9" s="35">
        <v>9</v>
      </c>
      <c r="T9" s="32" t="s">
        <v>7</v>
      </c>
      <c r="U9" s="35">
        <v>8</v>
      </c>
      <c r="V9" s="32" t="s">
        <v>71</v>
      </c>
      <c r="W9" s="32">
        <v>7</v>
      </c>
      <c r="X9" s="37">
        <v>1</v>
      </c>
    </row>
    <row r="10" spans="1:24" ht="14.25">
      <c r="A10" s="40">
        <v>2</v>
      </c>
      <c r="B10" s="32" t="s">
        <v>17</v>
      </c>
      <c r="C10" s="32">
        <v>7</v>
      </c>
      <c r="D10" s="32" t="s">
        <v>47</v>
      </c>
      <c r="E10" s="32">
        <v>7</v>
      </c>
      <c r="F10" s="32" t="s">
        <v>44</v>
      </c>
      <c r="G10" s="32">
        <v>7</v>
      </c>
      <c r="H10" s="32" t="s">
        <v>3</v>
      </c>
      <c r="I10" s="32">
        <v>8</v>
      </c>
      <c r="J10" s="32" t="s">
        <v>3</v>
      </c>
      <c r="K10" s="36">
        <v>10</v>
      </c>
      <c r="L10" s="32" t="s">
        <v>0</v>
      </c>
      <c r="M10" s="35">
        <v>13</v>
      </c>
      <c r="N10" s="32" t="s">
        <v>17</v>
      </c>
      <c r="O10" s="35">
        <v>11</v>
      </c>
      <c r="P10" s="35" t="s">
        <v>46</v>
      </c>
      <c r="Q10" s="35">
        <v>9</v>
      </c>
      <c r="R10" s="35" t="s">
        <v>60</v>
      </c>
      <c r="S10" s="35">
        <v>12</v>
      </c>
      <c r="T10" s="35" t="s">
        <v>46</v>
      </c>
      <c r="U10" s="35">
        <v>10</v>
      </c>
      <c r="V10" s="32" t="s">
        <v>46</v>
      </c>
      <c r="W10" s="32">
        <v>10</v>
      </c>
      <c r="X10" s="37">
        <v>2</v>
      </c>
    </row>
    <row r="11" spans="1:24" ht="14.25">
      <c r="A11" s="40">
        <v>3</v>
      </c>
      <c r="B11" s="32" t="s">
        <v>63</v>
      </c>
      <c r="C11" s="32"/>
      <c r="D11" s="32" t="s">
        <v>1</v>
      </c>
      <c r="E11" s="32">
        <v>3</v>
      </c>
      <c r="F11" s="32" t="s">
        <v>1</v>
      </c>
      <c r="G11" s="32">
        <v>3</v>
      </c>
      <c r="H11" s="32" t="s">
        <v>1</v>
      </c>
      <c r="I11" s="32">
        <v>3</v>
      </c>
      <c r="J11" s="32" t="s">
        <v>10</v>
      </c>
      <c r="K11" s="36">
        <v>10</v>
      </c>
      <c r="L11" s="35" t="s">
        <v>78</v>
      </c>
      <c r="M11" s="35">
        <v>11</v>
      </c>
      <c r="N11" s="32" t="s">
        <v>50</v>
      </c>
      <c r="O11" s="35">
        <v>10</v>
      </c>
      <c r="P11" s="32" t="s">
        <v>8</v>
      </c>
      <c r="Q11" s="35">
        <v>8</v>
      </c>
      <c r="R11" s="51" t="s">
        <v>46</v>
      </c>
      <c r="S11" s="35">
        <v>7</v>
      </c>
      <c r="T11" s="35" t="s">
        <v>50</v>
      </c>
      <c r="U11" s="35">
        <v>8</v>
      </c>
      <c r="V11" s="32" t="s">
        <v>7</v>
      </c>
      <c r="W11" s="32">
        <v>8</v>
      </c>
      <c r="X11" s="37">
        <v>3</v>
      </c>
    </row>
    <row r="12" spans="1:24" ht="14.25">
      <c r="A12" s="40">
        <v>4</v>
      </c>
      <c r="B12" s="32" t="s">
        <v>32</v>
      </c>
      <c r="C12" s="32">
        <v>8</v>
      </c>
      <c r="D12" s="32" t="s">
        <v>23</v>
      </c>
      <c r="E12" s="32">
        <v>5</v>
      </c>
      <c r="F12" s="32" t="s">
        <v>23</v>
      </c>
      <c r="G12" s="32">
        <v>5</v>
      </c>
      <c r="H12" s="32" t="s">
        <v>17</v>
      </c>
      <c r="I12" s="32">
        <v>7</v>
      </c>
      <c r="J12" s="32" t="s">
        <v>4</v>
      </c>
      <c r="K12" s="36">
        <v>8</v>
      </c>
      <c r="L12" s="35" t="s">
        <v>17</v>
      </c>
      <c r="M12" s="35">
        <v>12</v>
      </c>
      <c r="N12" s="35" t="s">
        <v>46</v>
      </c>
      <c r="O12" s="35">
        <v>10</v>
      </c>
      <c r="P12" s="52" t="s">
        <v>51</v>
      </c>
      <c r="Q12" s="35">
        <v>6</v>
      </c>
      <c r="R12" s="32" t="s">
        <v>9</v>
      </c>
      <c r="S12" s="35">
        <v>5</v>
      </c>
      <c r="T12" s="51" t="s">
        <v>4</v>
      </c>
      <c r="U12" s="35">
        <v>9</v>
      </c>
      <c r="V12" s="35" t="s">
        <v>50</v>
      </c>
      <c r="W12" s="32">
        <v>8</v>
      </c>
      <c r="X12" s="37">
        <v>4</v>
      </c>
    </row>
    <row r="13" spans="1:24" ht="14.25">
      <c r="A13" s="40">
        <v>5</v>
      </c>
      <c r="B13" s="32"/>
      <c r="C13" s="32">
        <v>2</v>
      </c>
      <c r="D13" s="32" t="s">
        <v>6</v>
      </c>
      <c r="E13" s="32">
        <v>1</v>
      </c>
      <c r="F13" s="32" t="s">
        <v>6</v>
      </c>
      <c r="G13" s="32">
        <v>1</v>
      </c>
      <c r="H13" s="32"/>
      <c r="I13" s="32"/>
      <c r="J13" s="32" t="s">
        <v>76</v>
      </c>
      <c r="K13" s="36">
        <v>3</v>
      </c>
      <c r="L13" s="35" t="s">
        <v>6</v>
      </c>
      <c r="M13" s="35">
        <v>4</v>
      </c>
      <c r="N13" s="32" t="s">
        <v>7</v>
      </c>
      <c r="O13" s="35">
        <v>4</v>
      </c>
      <c r="P13" s="35" t="s">
        <v>26</v>
      </c>
      <c r="Q13" s="35">
        <v>1</v>
      </c>
      <c r="R13" s="32" t="s">
        <v>17</v>
      </c>
      <c r="S13" s="35">
        <v>6</v>
      </c>
      <c r="T13" s="32" t="s">
        <v>83</v>
      </c>
      <c r="U13" s="35">
        <v>3</v>
      </c>
      <c r="V13" s="32" t="s">
        <v>8</v>
      </c>
      <c r="W13" s="32">
        <v>5</v>
      </c>
      <c r="X13" s="37">
        <v>5</v>
      </c>
    </row>
    <row r="14" spans="1:24" ht="14.25">
      <c r="A14" s="40">
        <v>6</v>
      </c>
      <c r="B14" s="32"/>
      <c r="C14" s="32"/>
      <c r="D14" s="32"/>
      <c r="E14" s="32"/>
      <c r="F14" s="32"/>
      <c r="G14" s="32"/>
      <c r="H14" s="32"/>
      <c r="I14" s="32"/>
      <c r="J14" s="53"/>
      <c r="K14" s="36"/>
      <c r="L14" s="35" t="s">
        <v>2</v>
      </c>
      <c r="M14" s="35">
        <v>1</v>
      </c>
      <c r="N14" s="32" t="s">
        <v>6</v>
      </c>
      <c r="O14" s="35">
        <v>2</v>
      </c>
      <c r="P14" s="35" t="s">
        <v>7</v>
      </c>
      <c r="Q14" s="35">
        <v>4</v>
      </c>
      <c r="R14" s="32" t="s">
        <v>6</v>
      </c>
      <c r="S14" s="35">
        <v>2</v>
      </c>
      <c r="T14" s="35" t="s">
        <v>6</v>
      </c>
      <c r="U14" s="35">
        <v>1</v>
      </c>
      <c r="V14" s="32" t="s">
        <v>14</v>
      </c>
      <c r="W14" s="32">
        <v>2</v>
      </c>
      <c r="X14" s="37">
        <v>6</v>
      </c>
    </row>
    <row r="15" spans="1:24" ht="14.25">
      <c r="A15" s="40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6"/>
      <c r="L15" s="35"/>
      <c r="M15" s="35"/>
      <c r="N15" s="32"/>
      <c r="O15" s="35"/>
      <c r="P15" s="32"/>
      <c r="Q15" s="35"/>
      <c r="R15" s="54"/>
      <c r="S15" s="35"/>
      <c r="T15" s="32" t="s">
        <v>14</v>
      </c>
      <c r="U15" s="35">
        <v>2</v>
      </c>
      <c r="V15" s="35" t="s">
        <v>6</v>
      </c>
      <c r="W15" s="55">
        <v>1</v>
      </c>
      <c r="X15" s="38">
        <v>7</v>
      </c>
    </row>
    <row r="16" spans="1:24" ht="14.25">
      <c r="A16" s="40">
        <v>8</v>
      </c>
      <c r="B16" s="32"/>
      <c r="C16" s="32">
        <f>C13+C12+C11+C10+C9</f>
        <v>23</v>
      </c>
      <c r="D16" s="32"/>
      <c r="E16" s="32">
        <f>E13+E12+E11+E10+E9</f>
        <v>22</v>
      </c>
      <c r="F16" s="32"/>
      <c r="G16" s="32">
        <f>G13+G12+G11+G10+G9</f>
        <v>22</v>
      </c>
      <c r="H16" s="32"/>
      <c r="I16" s="32">
        <f>I13+I12+I11+I10+I9</f>
        <v>23</v>
      </c>
      <c r="J16" s="32"/>
      <c r="K16" s="36">
        <f>K14+K13+K12+K11+K10+K9</f>
        <v>35</v>
      </c>
      <c r="L16" s="35"/>
      <c r="M16" s="35">
        <f>M15+M14+M13+M12+M11+M10+M9</f>
        <v>49</v>
      </c>
      <c r="N16" s="32"/>
      <c r="O16" s="35">
        <f>O15+O14+O13+O12+O11+O10+O9</f>
        <v>43</v>
      </c>
      <c r="P16" s="32"/>
      <c r="Q16" s="35">
        <f>Q15+Q14+Q13+Q12+Q11+Q10+Q9</f>
        <v>35</v>
      </c>
      <c r="R16" s="32"/>
      <c r="S16" s="35">
        <f>S15+S14+S13+S12+S11+S10+S9</f>
        <v>41</v>
      </c>
      <c r="T16" s="32"/>
      <c r="U16" s="35">
        <f>U15+U14+U13+U12+U11+U10+U9</f>
        <v>41</v>
      </c>
      <c r="V16" s="32"/>
      <c r="W16" s="32">
        <f>W15+W14+W13+W12+W11+W10+W9</f>
        <v>41</v>
      </c>
      <c r="X16" s="38">
        <v>8</v>
      </c>
    </row>
    <row r="17" spans="1:24" ht="12.75">
      <c r="A17" s="44">
        <v>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37"/>
    </row>
    <row r="18" spans="1:24" ht="15">
      <c r="A18" s="39">
        <v>1</v>
      </c>
      <c r="B18" s="32" t="s">
        <v>23</v>
      </c>
      <c r="C18" s="32">
        <v>5</v>
      </c>
      <c r="D18" s="32" t="s">
        <v>23</v>
      </c>
      <c r="E18" s="32">
        <v>5</v>
      </c>
      <c r="F18" s="32" t="s">
        <v>61</v>
      </c>
      <c r="G18" s="32">
        <v>5</v>
      </c>
      <c r="H18" s="32" t="s">
        <v>23</v>
      </c>
      <c r="I18" s="32">
        <v>5</v>
      </c>
      <c r="J18" s="32" t="s">
        <v>80</v>
      </c>
      <c r="K18" s="36">
        <v>8</v>
      </c>
      <c r="L18" s="35" t="s">
        <v>80</v>
      </c>
      <c r="M18" s="35">
        <v>12</v>
      </c>
      <c r="N18" s="32" t="s">
        <v>11</v>
      </c>
      <c r="O18" s="35">
        <v>8</v>
      </c>
      <c r="P18" s="32" t="s">
        <v>10</v>
      </c>
      <c r="Q18" s="35">
        <v>7</v>
      </c>
      <c r="R18" s="32" t="s">
        <v>7</v>
      </c>
      <c r="S18" s="35">
        <v>7</v>
      </c>
      <c r="T18" s="35" t="s">
        <v>50</v>
      </c>
      <c r="U18" s="35">
        <v>9</v>
      </c>
      <c r="V18" s="35" t="s">
        <v>50</v>
      </c>
      <c r="W18" s="32">
        <v>8</v>
      </c>
      <c r="X18" s="41">
        <v>1</v>
      </c>
    </row>
    <row r="19" spans="1:24" ht="14.25">
      <c r="A19" s="40">
        <v>2</v>
      </c>
      <c r="B19" s="32" t="s">
        <v>32</v>
      </c>
      <c r="C19" s="32">
        <v>8</v>
      </c>
      <c r="D19" s="32" t="s">
        <v>0</v>
      </c>
      <c r="E19" s="32">
        <v>8</v>
      </c>
      <c r="F19" s="32" t="s">
        <v>0</v>
      </c>
      <c r="G19" s="32">
        <v>8</v>
      </c>
      <c r="H19" s="32" t="s">
        <v>3</v>
      </c>
      <c r="I19" s="32">
        <v>8</v>
      </c>
      <c r="J19" s="32" t="s">
        <v>40</v>
      </c>
      <c r="K19" s="36">
        <v>10</v>
      </c>
      <c r="L19" s="35" t="s">
        <v>2</v>
      </c>
      <c r="M19" s="35">
        <v>13</v>
      </c>
      <c r="N19" s="32" t="s">
        <v>48</v>
      </c>
      <c r="O19" s="35">
        <v>12</v>
      </c>
      <c r="P19" s="52" t="s">
        <v>60</v>
      </c>
      <c r="Q19" s="35">
        <v>10</v>
      </c>
      <c r="R19" s="32" t="s">
        <v>11</v>
      </c>
      <c r="S19" s="35">
        <v>13</v>
      </c>
      <c r="T19" s="32" t="s">
        <v>11</v>
      </c>
      <c r="U19" s="35">
        <v>12</v>
      </c>
      <c r="V19" s="51" t="s">
        <v>11</v>
      </c>
      <c r="W19" s="32">
        <v>12</v>
      </c>
      <c r="X19" s="41">
        <v>2</v>
      </c>
    </row>
    <row r="20" spans="1:24" ht="14.25">
      <c r="A20" s="40">
        <v>3</v>
      </c>
      <c r="B20" s="32" t="s">
        <v>63</v>
      </c>
      <c r="C20" s="32"/>
      <c r="D20" s="32" t="s">
        <v>50</v>
      </c>
      <c r="E20" s="32">
        <v>7</v>
      </c>
      <c r="F20" s="35" t="s">
        <v>50</v>
      </c>
      <c r="G20" s="32">
        <v>7</v>
      </c>
      <c r="H20" s="32" t="s">
        <v>25</v>
      </c>
      <c r="I20" s="32">
        <v>6</v>
      </c>
      <c r="J20" s="32" t="s">
        <v>50</v>
      </c>
      <c r="K20" s="36">
        <v>9</v>
      </c>
      <c r="L20" s="52" t="s">
        <v>78</v>
      </c>
      <c r="M20" s="35">
        <v>11</v>
      </c>
      <c r="N20" s="51" t="s">
        <v>50</v>
      </c>
      <c r="O20" s="35">
        <v>10</v>
      </c>
      <c r="P20" s="35" t="s">
        <v>46</v>
      </c>
      <c r="Q20" s="35">
        <v>9</v>
      </c>
      <c r="R20" s="35" t="s">
        <v>8</v>
      </c>
      <c r="S20" s="35">
        <v>10</v>
      </c>
      <c r="T20" s="32" t="s">
        <v>46</v>
      </c>
      <c r="U20" s="35">
        <v>10</v>
      </c>
      <c r="V20" s="32" t="s">
        <v>60</v>
      </c>
      <c r="W20" s="32">
        <v>11</v>
      </c>
      <c r="X20" s="41">
        <v>3</v>
      </c>
    </row>
    <row r="21" spans="1:24" ht="14.25">
      <c r="A21" s="40">
        <v>4</v>
      </c>
      <c r="B21" s="32" t="s">
        <v>17</v>
      </c>
      <c r="C21" s="32">
        <v>7</v>
      </c>
      <c r="D21" s="32" t="s">
        <v>17</v>
      </c>
      <c r="E21" s="32">
        <v>7</v>
      </c>
      <c r="F21" s="32" t="s">
        <v>17</v>
      </c>
      <c r="G21" s="32">
        <v>7</v>
      </c>
      <c r="H21" s="32" t="s">
        <v>17</v>
      </c>
      <c r="I21" s="32">
        <v>7</v>
      </c>
      <c r="J21" s="32" t="s">
        <v>17</v>
      </c>
      <c r="K21" s="36">
        <v>8</v>
      </c>
      <c r="L21" s="35" t="s">
        <v>17</v>
      </c>
      <c r="M21" s="35">
        <v>12</v>
      </c>
      <c r="N21" s="32" t="s">
        <v>17</v>
      </c>
      <c r="O21" s="35">
        <v>11</v>
      </c>
      <c r="P21" s="51" t="s">
        <v>11</v>
      </c>
      <c r="Q21" s="35">
        <v>9</v>
      </c>
      <c r="R21" s="32" t="s">
        <v>17</v>
      </c>
      <c r="S21" s="35">
        <v>6</v>
      </c>
      <c r="T21" s="35" t="s">
        <v>10</v>
      </c>
      <c r="U21" s="35">
        <v>7</v>
      </c>
      <c r="V21" s="51" t="s">
        <v>41</v>
      </c>
      <c r="W21" s="32">
        <v>5</v>
      </c>
      <c r="X21" s="41">
        <v>4</v>
      </c>
    </row>
    <row r="22" spans="1:25" ht="14.25">
      <c r="A22" s="40">
        <v>5</v>
      </c>
      <c r="B22" s="32"/>
      <c r="C22" s="32">
        <v>1</v>
      </c>
      <c r="D22" s="32"/>
      <c r="E22" s="32"/>
      <c r="F22" s="53"/>
      <c r="G22" s="32"/>
      <c r="H22" s="32" t="s">
        <v>6</v>
      </c>
      <c r="I22" s="32">
        <v>1</v>
      </c>
      <c r="J22" s="32" t="s">
        <v>72</v>
      </c>
      <c r="K22" s="36">
        <v>5</v>
      </c>
      <c r="L22" s="52" t="s">
        <v>6</v>
      </c>
      <c r="M22" s="35">
        <v>4</v>
      </c>
      <c r="N22" s="35" t="s">
        <v>13</v>
      </c>
      <c r="O22" s="35">
        <v>4</v>
      </c>
      <c r="P22" s="52" t="s">
        <v>17</v>
      </c>
      <c r="Q22" s="35">
        <v>7</v>
      </c>
      <c r="R22" s="32" t="s">
        <v>50</v>
      </c>
      <c r="S22" s="35">
        <v>9</v>
      </c>
      <c r="T22" s="35" t="s">
        <v>4</v>
      </c>
      <c r="U22" s="35">
        <v>9</v>
      </c>
      <c r="V22" s="32" t="s">
        <v>48</v>
      </c>
      <c r="W22" s="32">
        <v>11</v>
      </c>
      <c r="X22" s="41">
        <v>5</v>
      </c>
      <c r="Y22" s="21"/>
    </row>
    <row r="23" spans="1:24" ht="14.25">
      <c r="A23" s="40">
        <v>6</v>
      </c>
      <c r="B23" s="32"/>
      <c r="C23" s="32">
        <v>3</v>
      </c>
      <c r="D23" s="32"/>
      <c r="E23" s="32"/>
      <c r="F23" s="32"/>
      <c r="G23" s="32"/>
      <c r="H23" s="32"/>
      <c r="I23" s="32"/>
      <c r="J23" s="32" t="s">
        <v>2</v>
      </c>
      <c r="K23" s="36">
        <v>2</v>
      </c>
      <c r="L23" s="35" t="s">
        <v>7</v>
      </c>
      <c r="M23" s="35">
        <v>6</v>
      </c>
      <c r="N23" s="32" t="s">
        <v>26</v>
      </c>
      <c r="O23" s="35">
        <v>2</v>
      </c>
      <c r="P23" s="32" t="s">
        <v>50</v>
      </c>
      <c r="Q23" s="35">
        <v>8</v>
      </c>
      <c r="R23" s="32" t="s">
        <v>48</v>
      </c>
      <c r="S23" s="35">
        <v>8</v>
      </c>
      <c r="T23" s="32" t="s">
        <v>81</v>
      </c>
      <c r="U23" s="35">
        <v>5</v>
      </c>
      <c r="V23" s="32" t="s">
        <v>82</v>
      </c>
      <c r="W23" s="32">
        <v>5</v>
      </c>
      <c r="X23" s="41">
        <v>6</v>
      </c>
    </row>
    <row r="24" spans="1:24" ht="15">
      <c r="A24" s="40">
        <v>7</v>
      </c>
      <c r="B24" s="32"/>
      <c r="C24" s="32"/>
      <c r="D24" s="32"/>
      <c r="E24" s="32"/>
      <c r="F24" s="32"/>
      <c r="G24" s="32"/>
      <c r="H24" s="32"/>
      <c r="I24" s="32"/>
      <c r="J24" s="32"/>
      <c r="K24" s="36"/>
      <c r="L24" s="35"/>
      <c r="M24" s="35"/>
      <c r="N24" s="54"/>
      <c r="O24" s="35"/>
      <c r="P24" s="35" t="s">
        <v>2</v>
      </c>
      <c r="Q24" s="35">
        <v>1</v>
      </c>
      <c r="R24" s="32" t="s">
        <v>51</v>
      </c>
      <c r="S24" s="35">
        <v>5</v>
      </c>
      <c r="T24" s="32" t="s">
        <v>41</v>
      </c>
      <c r="U24" s="35">
        <v>5</v>
      </c>
      <c r="V24" s="32" t="s">
        <v>6</v>
      </c>
      <c r="W24" s="32">
        <v>1</v>
      </c>
      <c r="X24" s="42">
        <v>7</v>
      </c>
    </row>
    <row r="25" spans="1:24" ht="15">
      <c r="A25" s="40">
        <v>8</v>
      </c>
      <c r="B25" s="32"/>
      <c r="C25" s="32">
        <f>C23+C22+C21+C20+C19+C18</f>
        <v>24</v>
      </c>
      <c r="D25" s="32"/>
      <c r="E25" s="32">
        <f>E22+E21+E20+E19+E18</f>
        <v>27</v>
      </c>
      <c r="F25" s="32"/>
      <c r="G25" s="32">
        <f>G22+G21+G20+G19+G18</f>
        <v>27</v>
      </c>
      <c r="H25" s="32"/>
      <c r="I25" s="32">
        <f>I22+I21+I20+I19+I18</f>
        <v>27</v>
      </c>
      <c r="J25" s="32"/>
      <c r="K25" s="36">
        <f>K24+K23+K22+K21+K20+K19+K18</f>
        <v>42</v>
      </c>
      <c r="L25" s="35"/>
      <c r="M25" s="35">
        <f>M24+M23+M22+M21+M20+M19+M18</f>
        <v>58</v>
      </c>
      <c r="N25" s="32"/>
      <c r="O25" s="35">
        <f>O24+O23+O22+O21+O20+O19+O18</f>
        <v>47</v>
      </c>
      <c r="P25" s="32"/>
      <c r="Q25" s="35">
        <f>Q24+Q23+Q22+Q21+Q20+Q19+Q18</f>
        <v>51</v>
      </c>
      <c r="R25" s="32"/>
      <c r="S25" s="35">
        <f>S24+S23+S22+S21+S20+S19+S18</f>
        <v>58</v>
      </c>
      <c r="T25" s="32"/>
      <c r="U25" s="35">
        <f>U24+U23+U22+U21+U20+U19+U18</f>
        <v>57</v>
      </c>
      <c r="V25" s="32"/>
      <c r="W25" s="32">
        <f>W24+W23+W22+W21+W20+W19+W18</f>
        <v>53</v>
      </c>
      <c r="X25" s="42">
        <v>8</v>
      </c>
    </row>
    <row r="26" spans="1:24" ht="12.75">
      <c r="A26" s="44" t="s">
        <v>66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</row>
    <row r="27" spans="1:24" ht="15">
      <c r="A27" s="39">
        <v>1</v>
      </c>
      <c r="B27" s="32" t="s">
        <v>23</v>
      </c>
      <c r="C27" s="32">
        <v>5</v>
      </c>
      <c r="D27" s="32" t="s">
        <v>23</v>
      </c>
      <c r="E27" s="32">
        <v>5</v>
      </c>
      <c r="F27" s="32" t="s">
        <v>23</v>
      </c>
      <c r="G27" s="32">
        <v>5</v>
      </c>
      <c r="H27" s="32" t="s">
        <v>23</v>
      </c>
      <c r="I27" s="32">
        <v>5</v>
      </c>
      <c r="J27" s="32" t="s">
        <v>51</v>
      </c>
      <c r="K27" s="37">
        <v>7</v>
      </c>
      <c r="L27" s="52" t="s">
        <v>8</v>
      </c>
      <c r="M27" s="35">
        <v>8</v>
      </c>
      <c r="N27" s="32" t="s">
        <v>10</v>
      </c>
      <c r="O27" s="35">
        <v>7</v>
      </c>
      <c r="P27" s="51" t="s">
        <v>50</v>
      </c>
      <c r="Q27" s="35">
        <v>8</v>
      </c>
      <c r="R27" s="32" t="s">
        <v>10</v>
      </c>
      <c r="S27" s="35">
        <v>7</v>
      </c>
      <c r="T27" s="32" t="s">
        <v>80</v>
      </c>
      <c r="U27" s="35">
        <v>9</v>
      </c>
      <c r="V27" s="35" t="s">
        <v>80</v>
      </c>
      <c r="W27" s="32">
        <v>9</v>
      </c>
      <c r="X27" s="37">
        <v>1</v>
      </c>
    </row>
    <row r="28" spans="1:24" ht="14.25">
      <c r="A28" s="40">
        <v>2</v>
      </c>
      <c r="B28" s="32" t="s">
        <v>32</v>
      </c>
      <c r="C28" s="32">
        <v>8</v>
      </c>
      <c r="D28" s="32" t="s">
        <v>0</v>
      </c>
      <c r="E28" s="32">
        <v>8</v>
      </c>
      <c r="F28" s="32" t="s">
        <v>0</v>
      </c>
      <c r="G28" s="32">
        <v>8</v>
      </c>
      <c r="H28" s="32" t="s">
        <v>32</v>
      </c>
      <c r="I28" s="32">
        <v>8</v>
      </c>
      <c r="J28" s="35" t="s">
        <v>0</v>
      </c>
      <c r="K28" s="37">
        <v>10</v>
      </c>
      <c r="L28" s="35" t="s">
        <v>0</v>
      </c>
      <c r="M28" s="35">
        <v>13</v>
      </c>
      <c r="N28" s="35" t="s">
        <v>48</v>
      </c>
      <c r="O28" s="35">
        <v>12</v>
      </c>
      <c r="P28" s="32" t="s">
        <v>48</v>
      </c>
      <c r="Q28" s="35">
        <v>10</v>
      </c>
      <c r="R28" s="32" t="s">
        <v>11</v>
      </c>
      <c r="S28" s="35">
        <v>13</v>
      </c>
      <c r="T28" s="32" t="s">
        <v>62</v>
      </c>
      <c r="U28" s="35">
        <v>11</v>
      </c>
      <c r="V28" s="32" t="s">
        <v>11</v>
      </c>
      <c r="W28" s="32">
        <v>12</v>
      </c>
      <c r="X28" s="37">
        <v>2</v>
      </c>
    </row>
    <row r="29" spans="1:24" ht="14.25">
      <c r="A29" s="40">
        <v>3</v>
      </c>
      <c r="B29" s="32" t="s">
        <v>67</v>
      </c>
      <c r="C29" s="32"/>
      <c r="D29" s="32" t="s">
        <v>25</v>
      </c>
      <c r="E29" s="32">
        <v>6</v>
      </c>
      <c r="F29" s="32" t="s">
        <v>25</v>
      </c>
      <c r="G29" s="32">
        <v>6</v>
      </c>
      <c r="H29" s="32" t="s">
        <v>50</v>
      </c>
      <c r="I29" s="32">
        <v>7</v>
      </c>
      <c r="J29" s="32" t="s">
        <v>38</v>
      </c>
      <c r="K29" s="37">
        <v>9</v>
      </c>
      <c r="L29" s="52" t="s">
        <v>17</v>
      </c>
      <c r="M29" s="35">
        <v>12</v>
      </c>
      <c r="N29" s="54" t="s">
        <v>50</v>
      </c>
      <c r="O29" s="35">
        <v>10</v>
      </c>
      <c r="P29" s="35" t="s">
        <v>11</v>
      </c>
      <c r="Q29" s="35">
        <v>9</v>
      </c>
      <c r="R29" s="35" t="s">
        <v>75</v>
      </c>
      <c r="S29" s="35">
        <v>9</v>
      </c>
      <c r="T29" s="32" t="s">
        <v>60</v>
      </c>
      <c r="U29" s="35">
        <v>11</v>
      </c>
      <c r="V29" s="32" t="s">
        <v>48</v>
      </c>
      <c r="W29" s="32">
        <v>11</v>
      </c>
      <c r="X29" s="37">
        <v>3</v>
      </c>
    </row>
    <row r="30" spans="1:24" ht="14.25">
      <c r="A30" s="40">
        <v>4</v>
      </c>
      <c r="B30" s="32" t="s">
        <v>17</v>
      </c>
      <c r="C30" s="32">
        <v>7</v>
      </c>
      <c r="D30" s="32" t="s">
        <v>17</v>
      </c>
      <c r="E30" s="32">
        <v>7</v>
      </c>
      <c r="F30" s="32" t="s">
        <v>17</v>
      </c>
      <c r="G30" s="32">
        <v>7</v>
      </c>
      <c r="H30" s="51" t="s">
        <v>17</v>
      </c>
      <c r="I30" s="32">
        <v>7</v>
      </c>
      <c r="J30" s="32" t="s">
        <v>17</v>
      </c>
      <c r="K30" s="37">
        <v>8</v>
      </c>
      <c r="L30" s="52" t="s">
        <v>78</v>
      </c>
      <c r="M30" s="35">
        <v>11</v>
      </c>
      <c r="N30" s="35" t="s">
        <v>17</v>
      </c>
      <c r="O30" s="35">
        <v>11</v>
      </c>
      <c r="P30" s="35" t="s">
        <v>60</v>
      </c>
      <c r="Q30" s="35">
        <v>10</v>
      </c>
      <c r="R30" s="32" t="s">
        <v>60</v>
      </c>
      <c r="S30" s="35">
        <v>12</v>
      </c>
      <c r="T30" s="32" t="s">
        <v>8</v>
      </c>
      <c r="U30" s="35">
        <v>5</v>
      </c>
      <c r="V30" s="32" t="s">
        <v>84</v>
      </c>
      <c r="W30" s="32">
        <v>9</v>
      </c>
      <c r="X30" s="37">
        <v>4</v>
      </c>
    </row>
    <row r="31" spans="1:24" ht="14.25">
      <c r="A31" s="40">
        <v>5</v>
      </c>
      <c r="B31" s="32"/>
      <c r="C31" s="32">
        <v>6</v>
      </c>
      <c r="D31" s="32" t="s">
        <v>6</v>
      </c>
      <c r="E31" s="32">
        <v>1</v>
      </c>
      <c r="F31" s="32" t="s">
        <v>6</v>
      </c>
      <c r="G31" s="32">
        <v>1</v>
      </c>
      <c r="H31" s="32" t="s">
        <v>6</v>
      </c>
      <c r="I31" s="32">
        <v>1</v>
      </c>
      <c r="J31" s="32" t="s">
        <v>26</v>
      </c>
      <c r="K31" s="37">
        <v>4</v>
      </c>
      <c r="L31" s="35" t="s">
        <v>17</v>
      </c>
      <c r="M31" s="35">
        <v>12</v>
      </c>
      <c r="N31" s="32" t="s">
        <v>51</v>
      </c>
      <c r="O31" s="35">
        <v>6</v>
      </c>
      <c r="P31" s="32" t="s">
        <v>51</v>
      </c>
      <c r="Q31" s="35">
        <v>6</v>
      </c>
      <c r="R31" s="35" t="s">
        <v>48</v>
      </c>
      <c r="S31" s="35">
        <v>8</v>
      </c>
      <c r="T31" s="32" t="s">
        <v>29</v>
      </c>
      <c r="U31" s="35">
        <v>8</v>
      </c>
      <c r="V31" s="51" t="s">
        <v>60</v>
      </c>
      <c r="W31" s="32">
        <v>11</v>
      </c>
      <c r="X31" s="37">
        <v>5</v>
      </c>
    </row>
    <row r="32" spans="1:24" ht="14.25">
      <c r="A32" s="40">
        <v>6</v>
      </c>
      <c r="B32" s="32"/>
      <c r="C32" s="32"/>
      <c r="D32" s="32"/>
      <c r="E32" s="32"/>
      <c r="F32" s="32"/>
      <c r="G32" s="32"/>
      <c r="H32" s="32"/>
      <c r="I32" s="32"/>
      <c r="J32" s="53"/>
      <c r="K32" s="37"/>
      <c r="L32" s="35" t="s">
        <v>1</v>
      </c>
      <c r="M32" s="35">
        <v>3</v>
      </c>
      <c r="N32" s="32" t="s">
        <v>7</v>
      </c>
      <c r="O32" s="35">
        <v>4</v>
      </c>
      <c r="P32" s="52" t="s">
        <v>9</v>
      </c>
      <c r="Q32" s="35">
        <v>5</v>
      </c>
      <c r="R32" s="35" t="s">
        <v>7</v>
      </c>
      <c r="S32" s="35">
        <v>7</v>
      </c>
      <c r="T32" s="32" t="s">
        <v>49</v>
      </c>
      <c r="U32" s="35">
        <v>6</v>
      </c>
      <c r="V32" s="32" t="s">
        <v>6</v>
      </c>
      <c r="W32" s="32">
        <v>1</v>
      </c>
      <c r="X32" s="37">
        <v>6</v>
      </c>
    </row>
    <row r="33" spans="1:24" ht="12.75">
      <c r="A33" s="32">
        <v>7</v>
      </c>
      <c r="B33" s="32"/>
      <c r="C33" s="32"/>
      <c r="D33" s="32"/>
      <c r="E33" s="32"/>
      <c r="F33" s="32"/>
      <c r="G33" s="32"/>
      <c r="H33" s="32"/>
      <c r="I33" s="32"/>
      <c r="J33" s="32"/>
      <c r="K33" s="37"/>
      <c r="L33" s="35"/>
      <c r="M33" s="35"/>
      <c r="N33" s="35"/>
      <c r="O33" s="35"/>
      <c r="P33" s="32" t="s">
        <v>7</v>
      </c>
      <c r="Q33" s="35">
        <v>4</v>
      </c>
      <c r="R33" s="32" t="s">
        <v>14</v>
      </c>
      <c r="S33" s="35">
        <v>2</v>
      </c>
      <c r="T33" s="32" t="s">
        <v>85</v>
      </c>
      <c r="U33" s="35">
        <v>9</v>
      </c>
      <c r="V33" s="35" t="s">
        <v>82</v>
      </c>
      <c r="W33" s="32">
        <v>5</v>
      </c>
      <c r="X33" s="38">
        <v>7</v>
      </c>
    </row>
    <row r="34" spans="1:24" ht="12.75">
      <c r="A34" s="32">
        <v>8</v>
      </c>
      <c r="B34" s="32"/>
      <c r="C34" s="32">
        <f>C31+C30+C29+C28+C27</f>
        <v>26</v>
      </c>
      <c r="D34" s="32"/>
      <c r="E34" s="32">
        <f>SUM(E27:E33)</f>
        <v>27</v>
      </c>
      <c r="F34" s="32"/>
      <c r="G34" s="32">
        <f>SUM(G27:G33)</f>
        <v>27</v>
      </c>
      <c r="H34" s="32"/>
      <c r="I34" s="32">
        <f>I27+I28+I29+I30+I31</f>
        <v>28</v>
      </c>
      <c r="J34" s="32"/>
      <c r="K34" s="32">
        <f>K33+K32+K31+K30+K29+K28+K27</f>
        <v>38</v>
      </c>
      <c r="L34" s="35"/>
      <c r="M34" s="35">
        <f>M33+M32+M31+M30+M29+M28+M27</f>
        <v>59</v>
      </c>
      <c r="N34" s="32"/>
      <c r="O34" s="35">
        <f>O33+O32+O31+O30+O29+O28+O27</f>
        <v>50</v>
      </c>
      <c r="P34" s="32"/>
      <c r="Q34" s="35">
        <f>Q33+Q32+Q31+Q30+Q29+Q28+Q27</f>
        <v>52</v>
      </c>
      <c r="R34" s="32"/>
      <c r="S34" s="35">
        <f>S33+S32+S31+S30+S29+S28+S27</f>
        <v>58</v>
      </c>
      <c r="T34" s="32"/>
      <c r="U34" s="35">
        <f>U33+U32+U31+U30+U29+U27+U28</f>
        <v>59</v>
      </c>
      <c r="V34" s="32"/>
      <c r="W34" s="32">
        <f>W33+W32+W31+W30+W29+W28+W27</f>
        <v>58</v>
      </c>
      <c r="X34" s="38">
        <v>8</v>
      </c>
    </row>
    <row r="35" spans="1:24" ht="12.75">
      <c r="A35" s="44" t="s">
        <v>68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</row>
    <row r="36" spans="1:24" ht="15">
      <c r="A36" s="39">
        <v>1</v>
      </c>
      <c r="B36" s="32" t="s">
        <v>23</v>
      </c>
      <c r="C36" s="32">
        <v>5</v>
      </c>
      <c r="D36" s="32" t="s">
        <v>23</v>
      </c>
      <c r="E36" s="32">
        <v>5</v>
      </c>
      <c r="F36" s="32" t="s">
        <v>23</v>
      </c>
      <c r="G36" s="32">
        <v>5</v>
      </c>
      <c r="H36" s="32" t="s">
        <v>23</v>
      </c>
      <c r="I36" s="32">
        <v>5</v>
      </c>
      <c r="J36" s="32" t="s">
        <v>50</v>
      </c>
      <c r="K36" s="37">
        <v>9</v>
      </c>
      <c r="L36" s="35" t="s">
        <v>7</v>
      </c>
      <c r="M36" s="35">
        <v>6</v>
      </c>
      <c r="N36" s="32" t="s">
        <v>51</v>
      </c>
      <c r="O36" s="35">
        <v>6</v>
      </c>
      <c r="P36" s="51" t="s">
        <v>75</v>
      </c>
      <c r="Q36" s="35">
        <v>8</v>
      </c>
      <c r="R36" s="32" t="s">
        <v>7</v>
      </c>
      <c r="S36" s="35">
        <v>7</v>
      </c>
      <c r="T36" s="32" t="s">
        <v>41</v>
      </c>
      <c r="U36" s="35">
        <v>5</v>
      </c>
      <c r="V36" s="35" t="s">
        <v>8</v>
      </c>
      <c r="W36" s="32">
        <v>5</v>
      </c>
      <c r="X36" s="37">
        <v>1</v>
      </c>
    </row>
    <row r="37" spans="1:24" ht="14.25">
      <c r="A37" s="40">
        <v>2</v>
      </c>
      <c r="B37" s="32" t="s">
        <v>32</v>
      </c>
      <c r="C37" s="32">
        <v>8</v>
      </c>
      <c r="D37" s="32" t="s">
        <v>0</v>
      </c>
      <c r="E37" s="32">
        <v>8</v>
      </c>
      <c r="F37" s="32" t="s">
        <v>32</v>
      </c>
      <c r="G37" s="32">
        <v>8</v>
      </c>
      <c r="H37" s="32" t="s">
        <v>50</v>
      </c>
      <c r="I37" s="32">
        <v>7</v>
      </c>
      <c r="J37" s="32" t="s">
        <v>0</v>
      </c>
      <c r="K37" s="37">
        <v>10</v>
      </c>
      <c r="L37" s="35" t="s">
        <v>0</v>
      </c>
      <c r="M37" s="35">
        <v>13</v>
      </c>
      <c r="N37" s="32" t="s">
        <v>46</v>
      </c>
      <c r="O37" s="35">
        <v>10</v>
      </c>
      <c r="P37" s="51" t="s">
        <v>48</v>
      </c>
      <c r="Q37" s="35">
        <v>10</v>
      </c>
      <c r="R37" s="32" t="s">
        <v>11</v>
      </c>
      <c r="S37" s="35">
        <v>13</v>
      </c>
      <c r="T37" s="35" t="s">
        <v>62</v>
      </c>
      <c r="U37" s="35">
        <v>11</v>
      </c>
      <c r="V37" s="51" t="s">
        <v>11</v>
      </c>
      <c r="W37" s="32">
        <v>12</v>
      </c>
      <c r="X37" s="37">
        <v>2</v>
      </c>
    </row>
    <row r="38" spans="1:24" ht="14.25">
      <c r="A38" s="40">
        <v>3</v>
      </c>
      <c r="B38" s="32" t="s">
        <v>63</v>
      </c>
      <c r="C38" s="32"/>
      <c r="D38" s="32" t="s">
        <v>2</v>
      </c>
      <c r="E38" s="32">
        <v>3</v>
      </c>
      <c r="F38" s="32" t="s">
        <v>2</v>
      </c>
      <c r="G38" s="32">
        <v>3</v>
      </c>
      <c r="H38" s="32" t="s">
        <v>17</v>
      </c>
      <c r="I38" s="32">
        <v>7</v>
      </c>
      <c r="J38" s="32" t="s">
        <v>72</v>
      </c>
      <c r="K38" s="37">
        <v>5</v>
      </c>
      <c r="L38" s="35" t="s">
        <v>75</v>
      </c>
      <c r="M38" s="35">
        <v>11</v>
      </c>
      <c r="N38" s="32" t="s">
        <v>9</v>
      </c>
      <c r="O38" s="52">
        <v>9</v>
      </c>
      <c r="P38" s="52" t="s">
        <v>17</v>
      </c>
      <c r="Q38" s="35">
        <v>7</v>
      </c>
      <c r="R38" s="32" t="s">
        <v>49</v>
      </c>
      <c r="S38" s="35">
        <v>7</v>
      </c>
      <c r="T38" s="51" t="s">
        <v>50</v>
      </c>
      <c r="U38" s="35">
        <v>8</v>
      </c>
      <c r="V38" s="35" t="s">
        <v>7</v>
      </c>
      <c r="W38" s="32">
        <v>8</v>
      </c>
      <c r="X38" s="37">
        <v>3</v>
      </c>
    </row>
    <row r="39" spans="1:24" ht="14.25">
      <c r="A39" s="40">
        <v>4</v>
      </c>
      <c r="B39" s="32" t="s">
        <v>17</v>
      </c>
      <c r="C39" s="32">
        <v>7</v>
      </c>
      <c r="D39" s="32" t="s">
        <v>17</v>
      </c>
      <c r="E39" s="32">
        <v>7</v>
      </c>
      <c r="F39" s="32" t="s">
        <v>17</v>
      </c>
      <c r="G39" s="32">
        <v>7</v>
      </c>
      <c r="H39" s="32" t="s">
        <v>6</v>
      </c>
      <c r="I39" s="32">
        <v>1</v>
      </c>
      <c r="J39" s="56" t="s">
        <v>17</v>
      </c>
      <c r="K39" s="37">
        <v>8</v>
      </c>
      <c r="L39" s="52" t="s">
        <v>17</v>
      </c>
      <c r="M39" s="35">
        <v>12</v>
      </c>
      <c r="N39" s="35" t="s">
        <v>11</v>
      </c>
      <c r="O39" s="35">
        <v>8</v>
      </c>
      <c r="P39" s="32" t="s">
        <v>46</v>
      </c>
      <c r="Q39" s="35">
        <v>9</v>
      </c>
      <c r="R39" s="51" t="s">
        <v>46</v>
      </c>
      <c r="S39" s="35">
        <v>7</v>
      </c>
      <c r="T39" s="35" t="s">
        <v>86</v>
      </c>
      <c r="U39" s="35">
        <v>10</v>
      </c>
      <c r="V39" s="32" t="s">
        <v>86</v>
      </c>
      <c r="W39" s="32">
        <v>10</v>
      </c>
      <c r="X39" s="37">
        <v>4</v>
      </c>
    </row>
    <row r="40" spans="1:24" ht="14.25">
      <c r="A40" s="40">
        <v>5</v>
      </c>
      <c r="B40" s="32"/>
      <c r="C40" s="32">
        <v>1</v>
      </c>
      <c r="D40" s="32" t="s">
        <v>6</v>
      </c>
      <c r="E40" s="32">
        <v>1</v>
      </c>
      <c r="F40" s="32" t="s">
        <v>6</v>
      </c>
      <c r="G40" s="32">
        <v>1</v>
      </c>
      <c r="H40" s="32" t="s">
        <v>45</v>
      </c>
      <c r="I40" s="32">
        <v>4</v>
      </c>
      <c r="J40" s="32" t="s">
        <v>6</v>
      </c>
      <c r="K40" s="43">
        <v>3</v>
      </c>
      <c r="L40" s="52" t="s">
        <v>51</v>
      </c>
      <c r="M40" s="35">
        <v>7</v>
      </c>
      <c r="N40" s="32" t="s">
        <v>10</v>
      </c>
      <c r="O40" s="35">
        <v>7</v>
      </c>
      <c r="P40" s="32" t="s">
        <v>6</v>
      </c>
      <c r="Q40" s="35">
        <v>2</v>
      </c>
      <c r="R40" s="32" t="s">
        <v>51</v>
      </c>
      <c r="S40" s="35">
        <v>5</v>
      </c>
      <c r="T40" s="32" t="s">
        <v>8</v>
      </c>
      <c r="U40" s="35">
        <v>5</v>
      </c>
      <c r="V40" s="51" t="s">
        <v>10</v>
      </c>
      <c r="W40" s="32">
        <v>7</v>
      </c>
      <c r="X40" s="37">
        <v>5</v>
      </c>
    </row>
    <row r="41" spans="1:24" ht="14.25">
      <c r="A41" s="40">
        <v>6</v>
      </c>
      <c r="B41" s="32"/>
      <c r="C41" s="32"/>
      <c r="D41" s="32"/>
      <c r="E41" s="32"/>
      <c r="F41" s="32"/>
      <c r="G41" s="32"/>
      <c r="H41" s="53"/>
      <c r="I41" s="53"/>
      <c r="J41" s="32" t="s">
        <v>38</v>
      </c>
      <c r="K41" s="37">
        <v>4</v>
      </c>
      <c r="L41" s="51" t="s">
        <v>26</v>
      </c>
      <c r="M41" s="35">
        <v>3</v>
      </c>
      <c r="N41" s="32" t="s">
        <v>6</v>
      </c>
      <c r="O41" s="35">
        <v>2</v>
      </c>
      <c r="P41" s="32" t="s">
        <v>14</v>
      </c>
      <c r="Q41" s="35">
        <v>3</v>
      </c>
      <c r="R41" s="51" t="s">
        <v>17</v>
      </c>
      <c r="S41" s="35">
        <v>6</v>
      </c>
      <c r="T41" s="32" t="s">
        <v>51</v>
      </c>
      <c r="U41" s="35">
        <v>3</v>
      </c>
      <c r="V41" s="32" t="s">
        <v>49</v>
      </c>
      <c r="W41" s="32">
        <v>6</v>
      </c>
      <c r="X41" s="37">
        <v>6</v>
      </c>
    </row>
    <row r="42" spans="1:24" ht="14.25">
      <c r="A42" s="40">
        <v>7</v>
      </c>
      <c r="B42" s="32"/>
      <c r="C42" s="32"/>
      <c r="D42" s="32"/>
      <c r="E42" s="32"/>
      <c r="F42" s="32"/>
      <c r="G42" s="32"/>
      <c r="H42" s="32"/>
      <c r="I42" s="32"/>
      <c r="J42" s="32"/>
      <c r="K42" s="37"/>
      <c r="L42" s="54"/>
      <c r="M42" s="35"/>
      <c r="N42" s="51" t="s">
        <v>1</v>
      </c>
      <c r="O42" s="35">
        <v>1</v>
      </c>
      <c r="P42" s="35" t="s">
        <v>26</v>
      </c>
      <c r="Q42" s="35">
        <v>1</v>
      </c>
      <c r="R42" s="51" t="s">
        <v>26</v>
      </c>
      <c r="S42" s="35">
        <v>4</v>
      </c>
      <c r="T42" s="32" t="s">
        <v>6</v>
      </c>
      <c r="U42" s="35">
        <v>1</v>
      </c>
      <c r="V42" s="32" t="s">
        <v>41</v>
      </c>
      <c r="W42" s="32">
        <v>5</v>
      </c>
      <c r="X42" s="38">
        <v>7</v>
      </c>
    </row>
    <row r="43" spans="1:24" ht="14.25">
      <c r="A43" s="40">
        <v>8</v>
      </c>
      <c r="B43" s="32"/>
      <c r="C43" s="32">
        <f>C40+C39+C38+C37+C36</f>
        <v>21</v>
      </c>
      <c r="D43" s="32"/>
      <c r="E43" s="32">
        <f>E40+E39+E38+E37+E36</f>
        <v>24</v>
      </c>
      <c r="F43" s="32"/>
      <c r="G43" s="32">
        <f>G40+G39+G38+G37+G36</f>
        <v>24</v>
      </c>
      <c r="H43" s="32"/>
      <c r="I43" s="32">
        <f>I36+I38+I37+I39+I40</f>
        <v>24</v>
      </c>
      <c r="J43" s="32"/>
      <c r="K43" s="50">
        <f>K42+K41+K40+K39+K38+K37+K36</f>
        <v>39</v>
      </c>
      <c r="L43" s="35"/>
      <c r="M43" s="35">
        <f>M42+M41+M40+M39+M38+M37+M36</f>
        <v>52</v>
      </c>
      <c r="N43" s="32"/>
      <c r="O43" s="35">
        <f>O41+O40+O39+O38+O37+O36+O44+O42</f>
        <v>43</v>
      </c>
      <c r="P43" s="32"/>
      <c r="Q43" s="35">
        <f>Q42+Q41+Q40+Q39+Q38+Q37+Q36</f>
        <v>40</v>
      </c>
      <c r="R43" s="32"/>
      <c r="S43" s="35">
        <f>S42+S41+S40+S39+S38+S37+S36</f>
        <v>49</v>
      </c>
      <c r="T43" s="32"/>
      <c r="U43" s="35">
        <f>U42+U41+U40+U38+U37+U36+U39</f>
        <v>43</v>
      </c>
      <c r="V43" s="32"/>
      <c r="W43" s="32">
        <f>W42+W41+W40+W39+W38+W37+W36</f>
        <v>53</v>
      </c>
      <c r="X43" s="38">
        <v>8</v>
      </c>
    </row>
    <row r="44" spans="1:24" ht="12.75">
      <c r="A44" s="47" t="s">
        <v>69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ht="15">
      <c r="A45" s="39">
        <v>1</v>
      </c>
      <c r="B45" s="32" t="s">
        <v>23</v>
      </c>
      <c r="C45" s="32">
        <v>5</v>
      </c>
      <c r="D45" s="32" t="s">
        <v>50</v>
      </c>
      <c r="E45" s="32">
        <v>7</v>
      </c>
      <c r="F45" s="32" t="s">
        <v>26</v>
      </c>
      <c r="G45" s="32">
        <v>2</v>
      </c>
      <c r="H45" s="32" t="s">
        <v>26</v>
      </c>
      <c r="I45" s="32">
        <v>2</v>
      </c>
      <c r="J45" s="35" t="s">
        <v>50</v>
      </c>
      <c r="K45" s="32">
        <v>9</v>
      </c>
      <c r="L45" s="35" t="s">
        <v>7</v>
      </c>
      <c r="M45" s="35">
        <v>6</v>
      </c>
      <c r="N45" s="32" t="s">
        <v>80</v>
      </c>
      <c r="O45" s="35">
        <v>11</v>
      </c>
      <c r="P45" s="51" t="s">
        <v>80</v>
      </c>
      <c r="Q45" s="35">
        <v>7</v>
      </c>
      <c r="R45" s="35" t="s">
        <v>80</v>
      </c>
      <c r="S45" s="35">
        <v>6</v>
      </c>
      <c r="T45" s="32" t="s">
        <v>7</v>
      </c>
      <c r="U45" s="35">
        <v>8</v>
      </c>
      <c r="V45" s="32" t="s">
        <v>7</v>
      </c>
      <c r="W45" s="32">
        <v>8</v>
      </c>
      <c r="X45" s="37">
        <v>1</v>
      </c>
    </row>
    <row r="46" spans="1:24" ht="14.25">
      <c r="A46" s="40">
        <v>2</v>
      </c>
      <c r="B46" s="32" t="s">
        <v>1</v>
      </c>
      <c r="C46" s="32">
        <v>3</v>
      </c>
      <c r="D46" s="32" t="s">
        <v>32</v>
      </c>
      <c r="E46" s="32">
        <v>8</v>
      </c>
      <c r="F46" s="32" t="s">
        <v>74</v>
      </c>
      <c r="G46" s="32">
        <v>7</v>
      </c>
      <c r="H46" s="32" t="s">
        <v>32</v>
      </c>
      <c r="I46" s="32">
        <v>8</v>
      </c>
      <c r="J46" s="32" t="s">
        <v>0</v>
      </c>
      <c r="K46" s="32">
        <v>10</v>
      </c>
      <c r="L46" s="52" t="s">
        <v>0</v>
      </c>
      <c r="M46" s="35">
        <v>13</v>
      </c>
      <c r="N46" s="32" t="s">
        <v>44</v>
      </c>
      <c r="O46" s="35">
        <v>11</v>
      </c>
      <c r="P46" s="32" t="s">
        <v>8</v>
      </c>
      <c r="Q46" s="35">
        <v>8</v>
      </c>
      <c r="R46" s="32" t="s">
        <v>8</v>
      </c>
      <c r="S46" s="35">
        <v>10</v>
      </c>
      <c r="T46" s="32" t="s">
        <v>11</v>
      </c>
      <c r="U46" s="35">
        <v>12</v>
      </c>
      <c r="V46" s="32" t="s">
        <v>46</v>
      </c>
      <c r="W46" s="32">
        <v>10</v>
      </c>
      <c r="X46" s="37">
        <v>2</v>
      </c>
    </row>
    <row r="47" spans="1:24" ht="14.25">
      <c r="A47" s="40">
        <v>3</v>
      </c>
      <c r="B47" s="32" t="s">
        <v>63</v>
      </c>
      <c r="C47" s="32"/>
      <c r="D47" s="32" t="s">
        <v>64</v>
      </c>
      <c r="E47" s="32">
        <v>2</v>
      </c>
      <c r="F47" s="32" t="s">
        <v>50</v>
      </c>
      <c r="G47" s="32">
        <v>7</v>
      </c>
      <c r="H47" s="32" t="s">
        <v>2</v>
      </c>
      <c r="I47" s="32">
        <v>3</v>
      </c>
      <c r="J47" s="32" t="s">
        <v>1</v>
      </c>
      <c r="K47" s="32">
        <v>3</v>
      </c>
      <c r="L47" s="52" t="s">
        <v>9</v>
      </c>
      <c r="M47" s="35">
        <v>9</v>
      </c>
      <c r="N47" s="32" t="s">
        <v>26</v>
      </c>
      <c r="O47" s="35">
        <v>2</v>
      </c>
      <c r="P47" s="35" t="s">
        <v>17</v>
      </c>
      <c r="Q47" s="35">
        <v>7</v>
      </c>
      <c r="R47" s="32" t="s">
        <v>50</v>
      </c>
      <c r="S47" s="35">
        <v>9</v>
      </c>
      <c r="T47" s="51" t="s">
        <v>46</v>
      </c>
      <c r="U47" s="35">
        <v>10</v>
      </c>
      <c r="V47" s="35" t="s">
        <v>50</v>
      </c>
      <c r="W47" s="32">
        <v>8</v>
      </c>
      <c r="X47" s="37">
        <v>3</v>
      </c>
    </row>
    <row r="48" spans="1:24" ht="14.25">
      <c r="A48" s="40">
        <v>4</v>
      </c>
      <c r="B48" s="32" t="s">
        <v>74</v>
      </c>
      <c r="C48" s="32">
        <v>7</v>
      </c>
      <c r="D48" s="32" t="s">
        <v>74</v>
      </c>
      <c r="E48" s="32">
        <v>7</v>
      </c>
      <c r="F48" s="32" t="s">
        <v>0</v>
      </c>
      <c r="G48" s="32">
        <v>8</v>
      </c>
      <c r="H48" s="32" t="s">
        <v>77</v>
      </c>
      <c r="I48" s="32">
        <v>7</v>
      </c>
      <c r="J48" s="32" t="s">
        <v>17</v>
      </c>
      <c r="K48" s="32">
        <v>8</v>
      </c>
      <c r="L48" s="32" t="s">
        <v>17</v>
      </c>
      <c r="M48" s="35">
        <v>12</v>
      </c>
      <c r="N48" s="32" t="s">
        <v>46</v>
      </c>
      <c r="O48" s="35">
        <v>10</v>
      </c>
      <c r="P48" s="32" t="s">
        <v>50</v>
      </c>
      <c r="Q48" s="35">
        <v>8</v>
      </c>
      <c r="R48" s="32" t="s">
        <v>46</v>
      </c>
      <c r="S48" s="35">
        <v>7</v>
      </c>
      <c r="T48" s="32" t="s">
        <v>71</v>
      </c>
      <c r="U48" s="35">
        <v>7</v>
      </c>
      <c r="V48" s="32" t="s">
        <v>17</v>
      </c>
      <c r="W48" s="32">
        <v>9</v>
      </c>
      <c r="X48" s="37">
        <v>4</v>
      </c>
    </row>
    <row r="49" spans="1:24" ht="14.25">
      <c r="A49" s="40">
        <v>5</v>
      </c>
      <c r="B49" s="32"/>
      <c r="C49" s="32">
        <v>1</v>
      </c>
      <c r="D49" s="32"/>
      <c r="E49" s="32"/>
      <c r="F49" s="32"/>
      <c r="G49" s="32"/>
      <c r="H49" s="32"/>
      <c r="I49" s="32"/>
      <c r="J49" s="32" t="s">
        <v>6</v>
      </c>
      <c r="K49" s="32">
        <v>3</v>
      </c>
      <c r="L49" s="35" t="s">
        <v>10</v>
      </c>
      <c r="M49" s="35">
        <v>8</v>
      </c>
      <c r="N49" s="35" t="s">
        <v>79</v>
      </c>
      <c r="O49" s="35">
        <v>6</v>
      </c>
      <c r="P49" s="32" t="s">
        <v>10</v>
      </c>
      <c r="Q49" s="35">
        <v>7</v>
      </c>
      <c r="R49" s="32" t="s">
        <v>10</v>
      </c>
      <c r="S49" s="35">
        <v>7</v>
      </c>
      <c r="T49" s="32" t="s">
        <v>81</v>
      </c>
      <c r="U49" s="35">
        <v>5</v>
      </c>
      <c r="V49" s="51" t="s">
        <v>70</v>
      </c>
      <c r="W49" s="32">
        <v>4</v>
      </c>
      <c r="X49" s="47">
        <v>5</v>
      </c>
    </row>
    <row r="50" spans="1:24" ht="14.25">
      <c r="A50" s="40">
        <v>6</v>
      </c>
      <c r="B50" s="32"/>
      <c r="C50" s="32"/>
      <c r="D50" s="32"/>
      <c r="E50" s="32"/>
      <c r="F50" s="32"/>
      <c r="G50" s="32"/>
      <c r="H50" s="32"/>
      <c r="I50" s="32"/>
      <c r="J50" s="51" t="s">
        <v>38</v>
      </c>
      <c r="K50" s="32">
        <v>4</v>
      </c>
      <c r="L50" s="32" t="s">
        <v>26</v>
      </c>
      <c r="M50" s="35">
        <v>3</v>
      </c>
      <c r="N50" s="32" t="s">
        <v>2</v>
      </c>
      <c r="O50" s="35">
        <v>1</v>
      </c>
      <c r="P50" s="32" t="s">
        <v>6</v>
      </c>
      <c r="Q50" s="35">
        <v>2</v>
      </c>
      <c r="R50" s="35" t="s">
        <v>6</v>
      </c>
      <c r="S50" s="35">
        <v>2</v>
      </c>
      <c r="T50" s="32" t="s">
        <v>6</v>
      </c>
      <c r="U50" s="35">
        <v>1</v>
      </c>
      <c r="V50" s="32" t="s">
        <v>51</v>
      </c>
      <c r="W50" s="32">
        <v>3</v>
      </c>
      <c r="X50" s="48">
        <v>6</v>
      </c>
    </row>
    <row r="51" spans="1:24" ht="14.25">
      <c r="A51" s="40">
        <v>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5"/>
      <c r="M51" s="35"/>
      <c r="N51" s="34"/>
      <c r="O51" s="33"/>
      <c r="P51" s="32"/>
      <c r="Q51" s="35"/>
      <c r="R51" s="53"/>
      <c r="S51" s="35"/>
      <c r="T51" s="32"/>
      <c r="U51" s="35"/>
      <c r="V51" s="32"/>
      <c r="W51" s="32"/>
      <c r="X51" s="48">
        <v>7</v>
      </c>
    </row>
    <row r="52" spans="1:24" ht="12.75">
      <c r="A52" s="32">
        <v>8</v>
      </c>
      <c r="B52" s="32"/>
      <c r="C52" s="32">
        <f>SUM(C45:C51)</f>
        <v>16</v>
      </c>
      <c r="D52" s="32"/>
      <c r="E52" s="32">
        <f>SUM(E45:E51)</f>
        <v>24</v>
      </c>
      <c r="F52" s="32"/>
      <c r="G52" s="32">
        <f>G48+G47+G46+G45</f>
        <v>24</v>
      </c>
      <c r="H52" s="32"/>
      <c r="I52" s="32">
        <f>SUM(I45:I51)</f>
        <v>20</v>
      </c>
      <c r="J52" s="32"/>
      <c r="K52" s="34">
        <f>K51+K50+K49+K48+K47+K46+K45</f>
        <v>37</v>
      </c>
      <c r="L52" s="33"/>
      <c r="M52" s="33">
        <f>M51+M50+M49+M48+M47+M46+M45</f>
        <v>51</v>
      </c>
      <c r="N52" s="32"/>
      <c r="O52" s="33">
        <f>O51+O50+O49+O48+O47+O46+O45</f>
        <v>41</v>
      </c>
      <c r="P52" s="32"/>
      <c r="Q52" s="35">
        <f>Q51+Q50+Q49+Q48+Q47+Q45+Q46</f>
        <v>39</v>
      </c>
      <c r="R52" s="32"/>
      <c r="S52" s="33">
        <f>S51+S50+S49+S48+S47+S46+S45</f>
        <v>41</v>
      </c>
      <c r="T52" s="32"/>
      <c r="U52" s="33">
        <f>U51+U50+U49+U48+U47+U46+U45</f>
        <v>43</v>
      </c>
      <c r="V52" s="32"/>
      <c r="W52" s="34">
        <f>W51+W50+W49+W48+W47+W46+W45</f>
        <v>42</v>
      </c>
      <c r="X52" s="47">
        <v>8</v>
      </c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2"/>
      <c r="M53" s="22"/>
      <c r="N53" s="22"/>
      <c r="O53" s="23"/>
      <c r="P53" s="22"/>
      <c r="Q53" s="23"/>
      <c r="R53" s="22"/>
      <c r="S53" s="23"/>
      <c r="T53" s="22"/>
      <c r="U53" s="23"/>
      <c r="V53" s="22"/>
    </row>
    <row r="54" spans="1:17" ht="15">
      <c r="A54" s="2"/>
      <c r="B54" s="2"/>
      <c r="C54" s="2"/>
      <c r="D54" s="2"/>
      <c r="E54" s="1"/>
      <c r="F54" s="22"/>
      <c r="G54" s="22"/>
      <c r="H54" s="22"/>
      <c r="I54" s="22"/>
      <c r="J54" s="23"/>
      <c r="K54" s="22"/>
      <c r="L54" s="23"/>
      <c r="M54" s="22"/>
      <c r="N54" s="22"/>
      <c r="O54" s="22"/>
      <c r="P54" s="2"/>
      <c r="Q54" s="2"/>
    </row>
    <row r="55" spans="1:15" ht="14.25">
      <c r="A55" s="2"/>
      <c r="B55" s="2"/>
      <c r="C55" s="2"/>
      <c r="D55" s="2"/>
      <c r="E55" s="2"/>
      <c r="F55" s="22"/>
      <c r="G55" s="22"/>
      <c r="H55" s="22"/>
      <c r="I55" s="22"/>
      <c r="J55" s="23"/>
      <c r="K55" s="22"/>
      <c r="L55" s="23"/>
      <c r="M55" s="22"/>
      <c r="N55" s="23"/>
      <c r="O55" s="22"/>
    </row>
    <row r="56" spans="1:15" ht="14.25">
      <c r="A56" s="2"/>
      <c r="B56" s="2"/>
      <c r="C56" s="2"/>
      <c r="D56" s="2"/>
      <c r="E56" s="2"/>
      <c r="F56" s="22"/>
      <c r="G56" s="22"/>
      <c r="H56" s="22"/>
      <c r="I56" s="22"/>
      <c r="J56" s="23"/>
      <c r="K56" s="22"/>
      <c r="L56" s="23"/>
      <c r="M56" s="22"/>
      <c r="N56" s="23"/>
      <c r="O56" s="22"/>
    </row>
    <row r="57" ht="14.25">
      <c r="E57" s="2"/>
    </row>
  </sheetData>
  <sheetProtection/>
  <mergeCells count="2">
    <mergeCell ref="A4:X5"/>
    <mergeCell ref="R1:W3"/>
  </mergeCells>
  <printOptions/>
  <pageMargins left="0.31496062992125984" right="0.1968503937007874" top="0.3543307086614173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4" t="s">
        <v>52</v>
      </c>
      <c r="C1" s="24"/>
      <c r="D1" s="28"/>
      <c r="E1" s="28"/>
      <c r="F1" s="28"/>
    </row>
    <row r="2" spans="2:6" ht="12.75">
      <c r="B2" s="24" t="s">
        <v>53</v>
      </c>
      <c r="C2" s="24"/>
      <c r="D2" s="28"/>
      <c r="E2" s="28"/>
      <c r="F2" s="28"/>
    </row>
    <row r="3" spans="2:6" ht="12.75">
      <c r="B3" s="25"/>
      <c r="C3" s="25"/>
      <c r="D3" s="29"/>
      <c r="E3" s="29"/>
      <c r="F3" s="29"/>
    </row>
    <row r="4" spans="2:6" ht="51">
      <c r="B4" s="25" t="s">
        <v>54</v>
      </c>
      <c r="C4" s="25"/>
      <c r="D4" s="29"/>
      <c r="E4" s="29"/>
      <c r="F4" s="29"/>
    </row>
    <row r="5" spans="2:6" ht="12.75">
      <c r="B5" s="25"/>
      <c r="C5" s="25"/>
      <c r="D5" s="29"/>
      <c r="E5" s="29"/>
      <c r="F5" s="29"/>
    </row>
    <row r="6" spans="2:6" ht="25.5">
      <c r="B6" s="24" t="s">
        <v>55</v>
      </c>
      <c r="C6" s="24"/>
      <c r="D6" s="28"/>
      <c r="E6" s="28" t="s">
        <v>56</v>
      </c>
      <c r="F6" s="28" t="s">
        <v>57</v>
      </c>
    </row>
    <row r="7" spans="2:6" ht="13.5" thickBot="1">
      <c r="B7" s="25"/>
      <c r="C7" s="25"/>
      <c r="D7" s="29"/>
      <c r="E7" s="29"/>
      <c r="F7" s="29"/>
    </row>
    <row r="8" spans="2:6" ht="39" thickBot="1">
      <c r="B8" s="26" t="s">
        <v>58</v>
      </c>
      <c r="C8" s="27"/>
      <c r="D8" s="30"/>
      <c r="E8" s="30">
        <v>20</v>
      </c>
      <c r="F8" s="31" t="s">
        <v>59</v>
      </c>
    </row>
    <row r="9" spans="2:6" ht="12.75">
      <c r="B9" s="25"/>
      <c r="C9" s="25"/>
      <c r="D9" s="29"/>
      <c r="E9" s="29"/>
      <c r="F9" s="29"/>
    </row>
    <row r="10" spans="2:6" ht="12.75">
      <c r="B10" s="25"/>
      <c r="C10" s="25"/>
      <c r="D10" s="29"/>
      <c r="E10" s="29"/>
      <c r="F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Бергутова</cp:lastModifiedBy>
  <cp:lastPrinted>2021-08-23T14:49:33Z</cp:lastPrinted>
  <dcterms:created xsi:type="dcterms:W3CDTF">1996-10-08T23:32:33Z</dcterms:created>
  <dcterms:modified xsi:type="dcterms:W3CDTF">2022-09-13T14:35:36Z</dcterms:modified>
  <cp:category/>
  <cp:version/>
  <cp:contentType/>
  <cp:contentStatus/>
</cp:coreProperties>
</file>